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jo-an\Desktop\JAG2023\3 Creative Writing\Blog\"/>
    </mc:Choice>
  </mc:AlternateContent>
  <xr:revisionPtr revIDLastSave="0" documentId="8_{D7400245-183B-4D1A-B490-C493A4CDA6D9}" xr6:coauthVersionLast="47" xr6:coauthVersionMax="47" xr10:uidLastSave="{00000000-0000-0000-0000-000000000000}"/>
  <bookViews>
    <workbookView xWindow="-90" yWindow="-90" windowWidth="19380" windowHeight="11460" firstSheet="1" activeTab="3" xr2:uid="{00000000-000D-0000-FFFF-FFFF00000000}"/>
  </bookViews>
  <sheets>
    <sheet name="1 Early Warning" sheetId="1" r:id="rId1"/>
    <sheet name="2 Capacity Cost" sheetId="2" r:id="rId2"/>
    <sheet name="3 Recharge Exchange" sheetId="3" r:id="rId3"/>
    <sheet name="4 Four Week Experiment" sheetId="4" r:id="rId4"/>
    <sheet name="Lists" sheetId="5"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4" l="1"/>
  <c r="B15" i="4" s="1"/>
  <c r="B12" i="4"/>
  <c r="D8" i="4"/>
  <c r="D7" i="4"/>
  <c r="D6" i="4"/>
  <c r="D5" i="4"/>
  <c r="B14" i="4" s="1"/>
  <c r="B18" i="2"/>
  <c r="B17" i="2"/>
  <c r="B24" i="1"/>
  <c r="B23" i="1"/>
  <c r="F18" i="1"/>
  <c r="F17" i="1"/>
  <c r="F16" i="1"/>
  <c r="F15" i="1"/>
  <c r="F14" i="1"/>
  <c r="F13" i="1"/>
  <c r="F12" i="1"/>
  <c r="F11" i="1"/>
  <c r="F10" i="1"/>
  <c r="F9" i="1"/>
  <c r="F8" i="1"/>
  <c r="F7" i="1"/>
  <c r="F6" i="1"/>
  <c r="F5" i="1"/>
</calcChain>
</file>

<file path=xl/sharedStrings.xml><?xml version="1.0" encoding="utf-8"?>
<sst xmlns="http://schemas.openxmlformats.org/spreadsheetml/2006/main" count="130" uniqueCount="119">
  <si>
    <t>1 — Early Warning Check | Compare yourself with your own normal over roughly the last three months.</t>
  </si>
  <si>
    <t>Area</t>
  </si>
  <si>
    <t>Observation</t>
  </si>
  <si>
    <t>Status</t>
  </si>
  <si>
    <t>How long?</t>
  </si>
  <si>
    <t>What have I noticed?</t>
  </si>
  <si>
    <t>Flag</t>
  </si>
  <si>
    <t>Energy</t>
  </si>
  <si>
    <t>An ordinary working day takes more energy than it used to.</t>
  </si>
  <si>
    <t>I begin the day already feeling depleted or needing to push myself.</t>
  </si>
  <si>
    <t>I need more recovery after work than I used to.</t>
  </si>
  <si>
    <t>Cognitive capacity</t>
  </si>
  <si>
    <t>Concentration, prioritising or decision-making feels harder than normal.</t>
  </si>
  <si>
    <t>I am forgetting, rechecking or losing track of things more often.</t>
  </si>
  <si>
    <t>Small interruptions derail my thinking more than they used to.</t>
  </si>
  <si>
    <t>Behaviour</t>
  </si>
  <si>
    <t>I am more impatient, irritable, reactive or withdrawn than normal.</t>
  </si>
  <si>
    <t>I am postponing conversations or tasks I would normally just deal with.</t>
  </si>
  <si>
    <t>I am working longer simply to achieve what used to fit into the day.</t>
  </si>
  <si>
    <t>Connection</t>
  </si>
  <si>
    <t>I have less time or energy for people who matter to me.</t>
  </si>
  <si>
    <t>I am cancelling or avoiding enjoyable plans because work feels more urgent.</t>
  </si>
  <si>
    <t>Recovery</t>
  </si>
  <si>
    <t>Activities that normally restore or energise me are disappearing.</t>
  </si>
  <si>
    <t>My evenings, weekends or leave are increasingly being used to catch up on work.</t>
  </si>
  <si>
    <t>I rarely get substantial uninterrupted time in which my mind can properly disengage from work.</t>
  </si>
  <si>
    <t>TEMPORARY CHECK: If the same pressures and changes have continued for one or two months without a clear end in sight, challenge the assumption that this is still temporary.</t>
  </si>
  <si>
    <t>Quick pattern summary</t>
  </si>
  <si>
    <t>Result</t>
  </si>
  <si>
    <t>Noticeable changes</t>
  </si>
  <si>
    <t>Significant changes</t>
  </si>
  <si>
    <t>Capacity Cost</t>
  </si>
  <si>
    <t>2 — Make the hidden trade-off visible. Look back over the last seven days.</t>
  </si>
  <si>
    <t>What work consumed or displaced</t>
  </si>
  <si>
    <t>Hours this week</t>
  </si>
  <si>
    <t>What would I otherwise have done?</t>
  </si>
  <si>
    <t>Was it restorative?</t>
  </si>
  <si>
    <t>Notes</t>
  </si>
  <si>
    <t>Evenings or personal time</t>
  </si>
  <si>
    <t>Weekend time</t>
  </si>
  <si>
    <t>Proper breaks during the day</t>
  </si>
  <si>
    <t>Sleep</t>
  </si>
  <si>
    <t>Exercise or movement</t>
  </si>
  <si>
    <t>Time with friends or family</t>
  </si>
  <si>
    <t>Hobbies, creative interests or curiosity</t>
  </si>
  <si>
    <t>Annual leave / proper time off</t>
  </si>
  <si>
    <t>Quiet, unstructured time</t>
  </si>
  <si>
    <t>Other</t>
  </si>
  <si>
    <t>Measure</t>
  </si>
  <si>
    <t>This week</t>
  </si>
  <si>
    <t>Total disposable hours borrowed by work</t>
  </si>
  <si>
    <t>Hours that displaced restorative time</t>
  </si>
  <si>
    <t>The question behind the number: What have I stopped doing to make those hours available?</t>
  </si>
  <si>
    <t>Recharge Exchange</t>
  </si>
  <si>
    <t>3 — Do not choose what you think you should enjoy. Choose what actually restores or energises you.</t>
  </si>
  <si>
    <t>Regularly drains my capacity</t>
  </si>
  <si>
    <t>Genuinely restores or energises me</t>
  </si>
  <si>
    <t>Approx. hours I would enjoy</t>
  </si>
  <si>
    <t>Recharge ideas</t>
  </si>
  <si>
    <t>Examples — use only if they appeal to you</t>
  </si>
  <si>
    <t>People</t>
  </si>
  <si>
    <t>Coffee/dinner with someone I enjoy; an unhurried call; visit a friend</t>
  </si>
  <si>
    <t>Nature &amp; movement</t>
  </si>
  <si>
    <t>A long walk; coast; woods; gardening; cycling</t>
  </si>
  <si>
    <t>Creative</t>
  </si>
  <si>
    <t>Painting; writing; cooking; photography; making something</t>
  </si>
  <si>
    <t>Quiet</t>
  </si>
  <si>
    <t>Reading; music; sitting somewhere beautiful; uninterrupted thinking</t>
  </si>
  <si>
    <t>Play &amp; curiosity</t>
  </si>
  <si>
    <t>Museum; gallery; film; exploring somewhere; learning for interest</t>
  </si>
  <si>
    <t>Rest</t>
  </si>
  <si>
    <t>Proper sleep; a slow morning; an afternoon with no agenda</t>
  </si>
  <si>
    <t>MY RECHARGE EXCHANGE</t>
  </si>
  <si>
    <t>If I gave one hour of work back this week, what would I genuinely WANT to spend it on?</t>
  </si>
  <si>
    <t>Hours of work I will give back</t>
  </si>
  <si>
    <t>What I will do instead</t>
  </si>
  <si>
    <t>☐ Put it in my calendar</t>
  </si>
  <si>
    <t>Why this genuinely restores me</t>
  </si>
  <si>
    <t>☐ Contact the person involved</t>
  </si>
  <si>
    <t>When I will do it</t>
  </si>
  <si>
    <t>☐ Book / reserve what I need</t>
  </si>
  <si>
    <t>☐ Tell someone I am protecting this time</t>
  </si>
  <si>
    <t>☐ Move, delegate, postpone or stop the work that would occupy it</t>
  </si>
  <si>
    <t>☐ Take or book proper time off</t>
  </si>
  <si>
    <t>My specific action in the next 48 hours:</t>
  </si>
  <si>
    <t>Four-Week Experiment</t>
  </si>
  <si>
    <t>4 — Notice the trade-off, deliberately protect recharge time, and see what changes.</t>
  </si>
  <si>
    <t>Week</t>
  </si>
  <si>
    <t>Work hours taken from disposable time</t>
  </si>
  <si>
    <t>Hours deliberately reclaimed for recharge</t>
  </si>
  <si>
    <t>Net Capacity Cost</t>
  </si>
  <si>
    <t>Overall capacity</t>
  </si>
  <si>
    <t>What did I notice?</t>
  </si>
  <si>
    <t>One adjustment for next week</t>
  </si>
  <si>
    <t>Four-week summary</t>
  </si>
  <si>
    <t>Value</t>
  </si>
  <si>
    <t>Total work hours borrowed</t>
  </si>
  <si>
    <t>Total hours reclaimed</t>
  </si>
  <si>
    <t>Recharge ratio</t>
  </si>
  <si>
    <t>Recovery cannot simply become another task squeezed into an overloaded schedule. If there is no room left for the things that restore you, creating that room may be the first change you need to make.</t>
  </si>
  <si>
    <t>Duration</t>
  </si>
  <si>
    <t>Capacity</t>
  </si>
  <si>
    <t>Normal for me</t>
  </si>
  <si>
    <t>Days</t>
  </si>
  <si>
    <t>Green</t>
  </si>
  <si>
    <t>Noticeable change</t>
  </si>
  <si>
    <t>Weeks</t>
  </si>
  <si>
    <t>Amber</t>
  </si>
  <si>
    <t>Significant change</t>
  </si>
  <si>
    <t>1–2 months</t>
  </si>
  <si>
    <t>Red</t>
  </si>
  <si>
    <t>2+ months</t>
  </si>
  <si>
    <t>See Burnout Before It Happens</t>
  </si>
  <si>
    <t>48-HOUR ACTION BY ME</t>
  </si>
  <si>
    <t>1 - START HERE</t>
  </si>
  <si>
    <t>2 - GO HERE AFTER 1</t>
  </si>
  <si>
    <t>3. MAKE YOUR NEXT STEP ACTION CLEAR TO YOURSELF</t>
  </si>
  <si>
    <t>EXAMPLES</t>
  </si>
  <si>
    <t>AUTOMATICALLY GENERATED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</si>
</sst>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Carlito"/>
    </font>
    <font>
      <b/>
      <sz val="18"/>
      <color rgb="FFFFFFFF"/>
      <name val="Aptos"/>
    </font>
    <font>
      <i/>
      <sz val="10"/>
      <color rgb="FF555555"/>
      <name val="Aptos"/>
    </font>
    <font>
      <sz val="11"/>
      <color rgb="FF222222"/>
      <name val="Aptos"/>
    </font>
    <font>
      <b/>
      <sz val="11"/>
      <color rgb="FF222222"/>
      <name val="Aptos"/>
    </font>
    <font>
      <b/>
      <sz val="11"/>
      <color theme="0"/>
      <name val="Aptos"/>
      <family val="2"/>
    </font>
    <font>
      <sz val="11"/>
      <color theme="0"/>
      <name val="Aptos"/>
      <family val="2"/>
    </font>
    <font>
      <b/>
      <sz val="11"/>
      <color theme="0"/>
      <name val="Carlito"/>
    </font>
  </fonts>
  <fills count="8">
    <fill>
      <patternFill patternType="none"/>
    </fill>
    <fill>
      <patternFill patternType="gray125"/>
    </fill>
    <fill>
      <patternFill patternType="solid">
        <fgColor rgb="FF244062"/>
      </patternFill>
    </fill>
    <fill>
      <patternFill patternType="solid">
        <fgColor rgb="FFD9EAF7"/>
      </patternFill>
    </fill>
    <fill>
      <patternFill patternType="solid">
        <fgColor rgb="FFFFE699"/>
      </patternFill>
    </fill>
    <fill>
      <patternFill patternType="solid">
        <fgColor rgb="FFF4F7F9"/>
      </patternFill>
    </fill>
    <fill>
      <patternFill patternType="solid">
        <fgColor rgb="FFFFFFCC"/>
        <bgColor indexed="64"/>
      </patternFill>
    </fill>
    <fill>
      <patternFill patternType="solid">
        <fgColor rgb="FFC00000"/>
        <bgColor indexed="64"/>
      </patternFill>
    </fill>
  </fills>
  <borders count="4">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1">
    <xf numFmtId="0" fontId="0" fillId="0" borderId="0" xfId="0"/>
    <xf numFmtId="0" fontId="4" fillId="3" borderId="0" xfId="0" applyFont="1" applyFill="1" applyAlignment="1">
      <alignment vertical="center" wrapText="1"/>
    </xf>
    <xf numFmtId="0" fontId="1" fillId="2" borderId="0" xfId="0" applyFont="1" applyFill="1" applyAlignment="1">
      <alignment vertical="center"/>
    </xf>
    <xf numFmtId="0" fontId="0" fillId="0" borderId="0" xfId="0" applyAlignment="1">
      <alignment vertical="center"/>
    </xf>
    <xf numFmtId="0" fontId="2" fillId="0" borderId="0" xfId="0" applyFont="1" applyAlignment="1">
      <alignment vertical="center" wrapText="1"/>
    </xf>
    <xf numFmtId="0" fontId="3" fillId="0" borderId="0" xfId="0" applyFont="1" applyAlignment="1">
      <alignment vertical="center" wrapText="1"/>
    </xf>
    <xf numFmtId="0" fontId="3" fillId="6" borderId="0" xfId="0" applyFont="1" applyFill="1" applyAlignment="1">
      <alignment vertical="center" wrapText="1"/>
    </xf>
    <xf numFmtId="0" fontId="4" fillId="4" borderId="0" xfId="0" applyFont="1" applyFill="1" applyAlignment="1">
      <alignment vertical="center" wrapText="1"/>
    </xf>
    <xf numFmtId="0" fontId="1" fillId="2" borderId="0" xfId="0" applyFont="1" applyFill="1" applyAlignment="1">
      <alignment vertical="top"/>
    </xf>
    <xf numFmtId="0" fontId="0" fillId="0" borderId="0" xfId="0" applyAlignment="1">
      <alignment vertical="top"/>
    </xf>
    <xf numFmtId="0" fontId="2" fillId="0" borderId="0" xfId="0" applyFont="1" applyAlignment="1">
      <alignment vertical="top" wrapText="1"/>
    </xf>
    <xf numFmtId="0" fontId="3" fillId="0" borderId="0" xfId="0" applyFont="1" applyAlignment="1">
      <alignment vertical="top" wrapText="1"/>
    </xf>
    <xf numFmtId="0" fontId="4" fillId="3" borderId="0" xfId="0" applyFont="1" applyFill="1" applyAlignment="1">
      <alignment vertical="top" wrapText="1"/>
    </xf>
    <xf numFmtId="0" fontId="3" fillId="6" borderId="0" xfId="0" applyFont="1" applyFill="1" applyAlignment="1">
      <alignment vertical="top" wrapText="1"/>
    </xf>
    <xf numFmtId="0" fontId="4" fillId="4" borderId="0" xfId="0" applyFont="1" applyFill="1" applyAlignment="1">
      <alignment vertical="top" wrapText="1"/>
    </xf>
    <xf numFmtId="0" fontId="4" fillId="5"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3" fillId="6" borderId="2" xfId="0" applyFont="1" applyFill="1" applyBorder="1" applyAlignment="1">
      <alignment vertical="center" wrapText="1"/>
    </xf>
    <xf numFmtId="0" fontId="3" fillId="6" borderId="2" xfId="0" applyFont="1" applyFill="1" applyBorder="1" applyAlignment="1">
      <alignment horizontal="left" vertical="center" wrapText="1"/>
    </xf>
    <xf numFmtId="0" fontId="3" fillId="0" borderId="0" xfId="0" applyFont="1" applyAlignment="1">
      <alignment horizontal="center" vertical="center" wrapText="1"/>
    </xf>
    <xf numFmtId="0" fontId="3" fillId="6" borderId="3" xfId="0" applyFont="1" applyFill="1" applyBorder="1" applyAlignment="1">
      <alignment vertical="center" wrapText="1"/>
    </xf>
    <xf numFmtId="0" fontId="3" fillId="0" borderId="1" xfId="0" applyFont="1" applyFill="1" applyBorder="1" applyAlignment="1">
      <alignment vertical="center" wrapText="1"/>
    </xf>
    <xf numFmtId="0" fontId="2" fillId="0" borderId="0" xfId="0" applyFont="1" applyAlignment="1">
      <alignment vertical="center" wrapText="1"/>
    </xf>
    <xf numFmtId="0" fontId="5" fillId="7" borderId="0" xfId="0" applyFont="1" applyFill="1" applyAlignment="1">
      <alignment vertical="center" wrapText="1"/>
    </xf>
    <xf numFmtId="0" fontId="6" fillId="7" borderId="0" xfId="0" applyFont="1" applyFill="1" applyAlignment="1">
      <alignment vertical="center" wrapText="1"/>
    </xf>
    <xf numFmtId="0" fontId="5" fillId="7" borderId="0" xfId="0" applyFont="1" applyFill="1" applyAlignment="1">
      <alignment horizontal="left" vertical="center" wrapText="1"/>
    </xf>
    <xf numFmtId="0" fontId="7" fillId="7" borderId="0" xfId="0" applyFont="1" applyFill="1" applyAlignment="1">
      <alignment horizontal="left" vertical="center"/>
    </xf>
    <xf numFmtId="0" fontId="4" fillId="3" borderId="0" xfId="0" applyFont="1" applyFill="1" applyAlignment="1">
      <alignment horizontal="center" vertical="center" wrapText="1"/>
    </xf>
    <xf numFmtId="0" fontId="5" fillId="7" borderId="0" xfId="0" applyFont="1" applyFill="1" applyAlignment="1">
      <alignment horizontal="center" vertical="center" wrapText="1"/>
    </xf>
    <xf numFmtId="9" fontId="3" fillId="0" borderId="0" xfId="0" applyNumberFormat="1" applyFont="1" applyAlignment="1">
      <alignment horizontal="center" vertical="center" wrapText="1"/>
    </xf>
  </cellXfs>
  <cellStyles count="1">
    <cellStyle name="Normal" xfId="0" builtinId="0"/>
  </cellStyles>
  <dxfs count="6">
    <dxf>
      <fill>
        <patternFill patternType="solid">
          <bgColor rgb="FFF4CCCC"/>
        </patternFill>
      </fill>
    </dxf>
    <dxf>
      <fill>
        <patternFill patternType="solid">
          <bgColor rgb="FFFFE699"/>
        </patternFill>
      </fill>
    </dxf>
    <dxf>
      <fill>
        <patternFill patternType="solid">
          <bgColor rgb="FFC6E0B4"/>
        </patternFill>
      </fill>
    </dxf>
    <dxf>
      <fill>
        <patternFill patternType="solid">
          <bgColor rgb="FFF4CCCC"/>
        </patternFill>
      </fill>
    </dxf>
    <dxf>
      <fill>
        <patternFill patternType="solid">
          <bgColor rgb="FFFFE699"/>
        </patternFill>
      </fill>
    </dxf>
    <dxf>
      <fill>
        <patternFill patternType="solid">
          <bgColor rgb="FFC6E0B4"/>
        </patternFill>
      </fill>
    </dxf>
  </dxfs>
  <tableStyles count="0" defaultTableStyle="TableStyleMedium2" defaultPivotStyle="PivotStyleLight16"/>
  <colors>
    <mruColors>
      <color rgb="FFFFFFCC"/>
      <color rgb="FFFF99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IE"/>
              <a:t>Capacity Cost Over Four Weeks</a:t>
            </a:r>
          </a:p>
        </c:rich>
      </c:tx>
      <c:overlay val="1"/>
    </c:title>
    <c:autoTitleDeleted val="0"/>
    <c:plotArea>
      <c:layout/>
      <c:lineChart>
        <c:grouping val="standard"/>
        <c:varyColors val="1"/>
        <c:ser>
          <c:idx val="0"/>
          <c:order val="0"/>
          <c:tx>
            <c:v>Work hours taken from disposable time</c:v>
          </c:tx>
          <c:marker>
            <c:symbol val="none"/>
          </c:marker>
          <c:cat>
            <c:numRef>
              <c:f>'4 Four Week Experiment'!$A$5:$A$8</c:f>
              <c:numCache>
                <c:formatCode>General</c:formatCode>
                <c:ptCount val="4"/>
                <c:pt idx="0">
                  <c:v>1</c:v>
                </c:pt>
                <c:pt idx="1">
                  <c:v>2</c:v>
                </c:pt>
                <c:pt idx="2">
                  <c:v>3</c:v>
                </c:pt>
                <c:pt idx="3">
                  <c:v>4</c:v>
                </c:pt>
              </c:numCache>
            </c:numRef>
          </c:cat>
          <c:val>
            <c:numRef>
              <c:f>'4 Four Week Experiment'!$B$5:$B$8</c:f>
              <c:numCache>
                <c:formatCode>General</c:formatCode>
                <c:ptCount val="4"/>
              </c:numCache>
            </c:numRef>
          </c:val>
          <c:smooth val="1"/>
          <c:extLst>
            <c:ext xmlns:c16="http://schemas.microsoft.com/office/drawing/2014/chart" uri="{C3380CC4-5D6E-409C-BE32-E72D297353CC}">
              <c16:uniqueId val="{00000000-54BD-42C1-A94C-0EA4D82E085D}"/>
            </c:ext>
          </c:extLst>
        </c:ser>
        <c:ser>
          <c:idx val="1"/>
          <c:order val="1"/>
          <c:tx>
            <c:v>Hours deliberately reclaimed for recharge</c:v>
          </c:tx>
          <c:marker>
            <c:symbol val="none"/>
          </c:marker>
          <c:cat>
            <c:numRef>
              <c:f>'4 Four Week Experiment'!$A$5:$A$8</c:f>
              <c:numCache>
                <c:formatCode>General</c:formatCode>
                <c:ptCount val="4"/>
                <c:pt idx="0">
                  <c:v>1</c:v>
                </c:pt>
                <c:pt idx="1">
                  <c:v>2</c:v>
                </c:pt>
                <c:pt idx="2">
                  <c:v>3</c:v>
                </c:pt>
                <c:pt idx="3">
                  <c:v>4</c:v>
                </c:pt>
              </c:numCache>
            </c:numRef>
          </c:cat>
          <c:val>
            <c:numRef>
              <c:f>'4 Four Week Experiment'!$C$5:$C$8</c:f>
              <c:numCache>
                <c:formatCode>General</c:formatCode>
                <c:ptCount val="4"/>
              </c:numCache>
            </c:numRef>
          </c:val>
          <c:smooth val="1"/>
          <c:extLst>
            <c:ext xmlns:c16="http://schemas.microsoft.com/office/drawing/2014/chart" uri="{C3380CC4-5D6E-409C-BE32-E72D297353CC}">
              <c16:uniqueId val="{00000001-54BD-42C1-A94C-0EA4D82E085D}"/>
            </c:ext>
          </c:extLst>
        </c:ser>
        <c:ser>
          <c:idx val="2"/>
          <c:order val="2"/>
          <c:tx>
            <c:v>Net Capacity Cost</c:v>
          </c:tx>
          <c:marker>
            <c:symbol val="none"/>
          </c:marker>
          <c:cat>
            <c:numRef>
              <c:f>'4 Four Week Experiment'!$A$5:$A$8</c:f>
              <c:numCache>
                <c:formatCode>General</c:formatCode>
                <c:ptCount val="4"/>
                <c:pt idx="0">
                  <c:v>1</c:v>
                </c:pt>
                <c:pt idx="1">
                  <c:v>2</c:v>
                </c:pt>
                <c:pt idx="2">
                  <c:v>3</c:v>
                </c:pt>
                <c:pt idx="3">
                  <c:v>4</c:v>
                </c:pt>
              </c:numCache>
            </c:numRef>
          </c:cat>
          <c:val>
            <c:numRef>
              <c:f>'4 Four Week Experiment'!$D$5:$D$8</c:f>
              <c:numCache>
                <c:formatCode>General</c:formatCode>
                <c:ptCount val="4"/>
                <c:pt idx="0">
                  <c:v>0</c:v>
                </c:pt>
                <c:pt idx="1">
                  <c:v>0</c:v>
                </c:pt>
                <c:pt idx="2">
                  <c:v>0</c:v>
                </c:pt>
                <c:pt idx="3">
                  <c:v>0</c:v>
                </c:pt>
              </c:numCache>
            </c:numRef>
          </c:val>
          <c:smooth val="1"/>
          <c:extLst>
            <c:ext xmlns:c16="http://schemas.microsoft.com/office/drawing/2014/chart" uri="{C3380CC4-5D6E-409C-BE32-E72D297353CC}">
              <c16:uniqueId val="{00000002-54BD-42C1-A94C-0EA4D82E085D}"/>
            </c:ext>
          </c:extLst>
        </c:ser>
        <c:dLbls>
          <c:showLegendKey val="0"/>
          <c:showVal val="0"/>
          <c:showCatName val="0"/>
          <c:showSerName val="0"/>
          <c:showPercent val="0"/>
          <c:showBubbleSize val="0"/>
        </c:dLbls>
        <c:smooth val="0"/>
        <c:axId val="48650112"/>
        <c:axId val="48672768"/>
      </c:line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48650112"/>
        <c:crosses val="autoZero"/>
        <c:crossBetween val="between"/>
      </c:valAx>
    </c:plotArea>
    <c:legend>
      <c:legendPos val="b"/>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0</xdr:colOff>
      <xdr:row>3</xdr:row>
      <xdr:rowOff>0</xdr:rowOff>
    </xdr:from>
    <xdr:to>
      <xdr:col>16</xdr:col>
      <xdr:colOff>0</xdr:colOff>
      <xdr:row>18</xdr:row>
      <xdr:rowOff>0</xdr:rowOff>
    </xdr:to>
    <xdr:graphicFrame macro="">
      <xdr:nvGraphicFramePr>
        <xdr:cNvPr id="2" name="Chart">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1:Z50"/>
  <sheetViews>
    <sheetView zoomScale="80" zoomScaleNormal="80" workbookViewId="0">
      <selection activeCell="I13" sqref="I13"/>
    </sheetView>
  </sheetViews>
  <sheetFormatPr defaultRowHeight="14.25"/>
  <cols>
    <col min="1" max="1" width="16.33203125" style="9" bestFit="1" customWidth="1"/>
    <col min="2" max="2" width="61.6640625" style="9" customWidth="1"/>
    <col min="3" max="3" width="20" style="9" customWidth="1"/>
    <col min="4" max="4" width="15" style="9" customWidth="1"/>
    <col min="5" max="5" width="30" style="9" customWidth="1"/>
    <col min="6" max="6" width="12" style="9" customWidth="1"/>
    <col min="7" max="16384" width="8.6640625" style="9"/>
  </cols>
  <sheetData>
    <row r="1" spans="1:26" ht="24.25">
      <c r="A1" s="8" t="s">
        <v>112</v>
      </c>
      <c r="B1" s="8"/>
      <c r="C1" s="8"/>
      <c r="D1" s="8"/>
      <c r="E1" s="8"/>
      <c r="F1" s="8"/>
    </row>
    <row r="2" spans="1:26">
      <c r="A2" s="10" t="s">
        <v>0</v>
      </c>
      <c r="B2" s="10"/>
      <c r="C2" s="10"/>
      <c r="D2" s="10"/>
      <c r="E2" s="10"/>
      <c r="F2" s="10"/>
    </row>
    <row r="3" spans="1:26" ht="14.75">
      <c r="A3" s="11"/>
      <c r="B3" s="11"/>
      <c r="C3" s="11"/>
      <c r="D3" s="11"/>
      <c r="E3" s="11"/>
      <c r="F3" s="11"/>
      <c r="G3" s="11"/>
      <c r="H3" s="11"/>
      <c r="I3" s="11"/>
      <c r="J3" s="11"/>
      <c r="K3" s="11"/>
      <c r="L3" s="11"/>
      <c r="M3" s="11"/>
      <c r="N3" s="11"/>
      <c r="O3" s="11"/>
      <c r="P3" s="11"/>
      <c r="Q3" s="11"/>
      <c r="R3" s="11"/>
      <c r="S3" s="11"/>
      <c r="T3" s="11"/>
      <c r="U3" s="11"/>
      <c r="V3" s="11"/>
      <c r="W3" s="11"/>
      <c r="X3" s="11"/>
      <c r="Y3" s="11"/>
      <c r="Z3" s="11"/>
    </row>
    <row r="4" spans="1:26" ht="14.75">
      <c r="A4" s="12" t="s">
        <v>1</v>
      </c>
      <c r="B4" s="12" t="s">
        <v>2</v>
      </c>
      <c r="C4" s="12" t="s">
        <v>3</v>
      </c>
      <c r="D4" s="12" t="s">
        <v>4</v>
      </c>
      <c r="E4" s="12" t="s">
        <v>5</v>
      </c>
      <c r="F4" s="12" t="s">
        <v>6</v>
      </c>
      <c r="G4" s="11"/>
      <c r="H4" s="11"/>
      <c r="I4" s="11"/>
      <c r="J4" s="11"/>
      <c r="K4" s="11"/>
      <c r="L4" s="11"/>
      <c r="M4" s="11"/>
      <c r="N4" s="11"/>
      <c r="O4" s="11"/>
      <c r="P4" s="11"/>
      <c r="Q4" s="11"/>
      <c r="R4" s="11"/>
      <c r="S4" s="11"/>
      <c r="T4" s="11"/>
      <c r="U4" s="11"/>
      <c r="V4" s="11"/>
      <c r="W4" s="11"/>
      <c r="X4" s="11"/>
      <c r="Y4" s="11"/>
      <c r="Z4" s="11"/>
    </row>
    <row r="5" spans="1:26" ht="14.75">
      <c r="A5" s="11" t="s">
        <v>7</v>
      </c>
      <c r="B5" s="11" t="s">
        <v>8</v>
      </c>
      <c r="C5" s="13"/>
      <c r="D5" s="13"/>
      <c r="E5" s="13"/>
      <c r="F5" s="11" t="str">
        <f t="shared" ref="F5:F18" si="0">IF(C5="Significant change","RED",IF(C5="Noticeable change","AMBER","GREEN"))</f>
        <v>GREEN</v>
      </c>
      <c r="G5" s="11"/>
      <c r="H5" s="11"/>
      <c r="I5" s="11"/>
      <c r="J5" s="11"/>
      <c r="K5" s="11"/>
      <c r="L5" s="11"/>
      <c r="M5" s="11"/>
      <c r="N5" s="11"/>
      <c r="O5" s="11"/>
      <c r="P5" s="11"/>
      <c r="Q5" s="11"/>
      <c r="R5" s="11"/>
      <c r="S5" s="11"/>
      <c r="T5" s="11"/>
      <c r="U5" s="11"/>
      <c r="V5" s="11"/>
      <c r="W5" s="11"/>
      <c r="X5" s="11"/>
      <c r="Y5" s="11"/>
      <c r="Z5" s="11"/>
    </row>
    <row r="6" spans="1:26" ht="14.75">
      <c r="A6" s="11" t="s">
        <v>7</v>
      </c>
      <c r="B6" s="11" t="s">
        <v>9</v>
      </c>
      <c r="C6" s="13"/>
      <c r="D6" s="13"/>
      <c r="E6" s="13"/>
      <c r="F6" s="11" t="str">
        <f t="shared" si="0"/>
        <v>GREEN</v>
      </c>
      <c r="G6" s="11"/>
      <c r="H6" s="11"/>
      <c r="I6" s="11"/>
      <c r="J6" s="11"/>
      <c r="K6" s="11"/>
      <c r="L6" s="11"/>
      <c r="M6" s="11"/>
      <c r="N6" s="11"/>
      <c r="O6" s="11"/>
      <c r="P6" s="11"/>
      <c r="Q6" s="11"/>
      <c r="R6" s="11"/>
      <c r="S6" s="11"/>
      <c r="T6" s="11"/>
      <c r="U6" s="11"/>
      <c r="V6" s="11"/>
      <c r="W6" s="11"/>
      <c r="X6" s="11"/>
      <c r="Y6" s="11"/>
      <c r="Z6" s="11"/>
    </row>
    <row r="7" spans="1:26" ht="14.75">
      <c r="A7" s="11" t="s">
        <v>7</v>
      </c>
      <c r="B7" s="11" t="s">
        <v>10</v>
      </c>
      <c r="C7" s="13"/>
      <c r="D7" s="13"/>
      <c r="E7" s="13"/>
      <c r="F7" s="11" t="str">
        <f t="shared" si="0"/>
        <v>GREEN</v>
      </c>
      <c r="G7" s="11"/>
      <c r="H7" s="11"/>
      <c r="I7" s="11"/>
      <c r="J7" s="11"/>
      <c r="K7" s="11"/>
      <c r="L7" s="11"/>
      <c r="M7" s="11"/>
      <c r="N7" s="11"/>
      <c r="O7" s="11"/>
      <c r="P7" s="11"/>
      <c r="Q7" s="11"/>
      <c r="R7" s="11"/>
      <c r="S7" s="11"/>
      <c r="T7" s="11"/>
      <c r="U7" s="11"/>
      <c r="V7" s="11"/>
      <c r="W7" s="11"/>
      <c r="X7" s="11"/>
      <c r="Y7" s="11"/>
      <c r="Z7" s="11"/>
    </row>
    <row r="8" spans="1:26" ht="14.75">
      <c r="A8" s="11" t="s">
        <v>11</v>
      </c>
      <c r="B8" s="11" t="s">
        <v>12</v>
      </c>
      <c r="C8" s="13"/>
      <c r="D8" s="13"/>
      <c r="E8" s="13"/>
      <c r="F8" s="11" t="str">
        <f t="shared" si="0"/>
        <v>GREEN</v>
      </c>
      <c r="G8" s="11"/>
      <c r="H8" s="11"/>
      <c r="I8" s="11"/>
      <c r="J8" s="11"/>
      <c r="K8" s="11"/>
      <c r="L8" s="11"/>
      <c r="M8" s="11"/>
      <c r="N8" s="11"/>
      <c r="O8" s="11"/>
      <c r="P8" s="11"/>
      <c r="Q8" s="11"/>
      <c r="R8" s="11"/>
      <c r="S8" s="11"/>
      <c r="T8" s="11"/>
      <c r="U8" s="11"/>
      <c r="V8" s="11"/>
      <c r="W8" s="11"/>
      <c r="X8" s="11"/>
      <c r="Y8" s="11"/>
      <c r="Z8" s="11"/>
    </row>
    <row r="9" spans="1:26" ht="14.75">
      <c r="A9" s="11" t="s">
        <v>11</v>
      </c>
      <c r="B9" s="11" t="s">
        <v>13</v>
      </c>
      <c r="C9" s="13"/>
      <c r="D9" s="13"/>
      <c r="E9" s="13"/>
      <c r="F9" s="11" t="str">
        <f t="shared" si="0"/>
        <v>GREEN</v>
      </c>
      <c r="G9" s="11"/>
      <c r="H9" s="11"/>
      <c r="I9" s="11"/>
      <c r="J9" s="11"/>
      <c r="K9" s="11"/>
      <c r="L9" s="11"/>
      <c r="M9" s="11"/>
      <c r="N9" s="11"/>
      <c r="O9" s="11"/>
      <c r="P9" s="11"/>
      <c r="Q9" s="11"/>
      <c r="R9" s="11"/>
      <c r="S9" s="11"/>
      <c r="T9" s="11"/>
      <c r="U9" s="11"/>
      <c r="V9" s="11"/>
      <c r="W9" s="11"/>
      <c r="X9" s="11"/>
      <c r="Y9" s="11"/>
      <c r="Z9" s="11"/>
    </row>
    <row r="10" spans="1:26" ht="14.75">
      <c r="A10" s="11" t="s">
        <v>11</v>
      </c>
      <c r="B10" s="11" t="s">
        <v>14</v>
      </c>
      <c r="C10" s="13"/>
      <c r="D10" s="13"/>
      <c r="E10" s="13"/>
      <c r="F10" s="11" t="str">
        <f t="shared" si="0"/>
        <v>GREEN</v>
      </c>
      <c r="G10" s="11"/>
      <c r="H10" s="11"/>
      <c r="I10" s="11"/>
      <c r="J10" s="11"/>
      <c r="K10" s="11"/>
      <c r="L10" s="11"/>
      <c r="M10" s="11"/>
      <c r="N10" s="11"/>
      <c r="O10" s="11"/>
      <c r="P10" s="11"/>
      <c r="Q10" s="11"/>
      <c r="R10" s="11"/>
      <c r="S10" s="11"/>
      <c r="T10" s="11"/>
      <c r="U10" s="11"/>
      <c r="V10" s="11"/>
      <c r="W10" s="11"/>
      <c r="X10" s="11"/>
      <c r="Y10" s="11"/>
      <c r="Z10" s="11"/>
    </row>
    <row r="11" spans="1:26" ht="14.75">
      <c r="A11" s="11" t="s">
        <v>15</v>
      </c>
      <c r="B11" s="11" t="s">
        <v>16</v>
      </c>
      <c r="C11" s="13"/>
      <c r="D11" s="13"/>
      <c r="E11" s="13"/>
      <c r="F11" s="11" t="str">
        <f t="shared" si="0"/>
        <v>GREEN</v>
      </c>
      <c r="G11" s="11"/>
      <c r="H11" s="11"/>
      <c r="I11" s="11"/>
      <c r="J11" s="11"/>
      <c r="K11" s="11"/>
      <c r="L11" s="11"/>
      <c r="M11" s="11"/>
      <c r="N11" s="11"/>
      <c r="O11" s="11"/>
      <c r="P11" s="11"/>
      <c r="Q11" s="11"/>
      <c r="R11" s="11"/>
      <c r="S11" s="11"/>
      <c r="T11" s="11"/>
      <c r="U11" s="11"/>
      <c r="V11" s="11"/>
      <c r="W11" s="11"/>
      <c r="X11" s="11"/>
      <c r="Y11" s="11"/>
      <c r="Z11" s="11"/>
    </row>
    <row r="12" spans="1:26" ht="14.75">
      <c r="A12" s="11" t="s">
        <v>15</v>
      </c>
      <c r="B12" s="11" t="s">
        <v>17</v>
      </c>
      <c r="C12" s="13"/>
      <c r="D12" s="13"/>
      <c r="E12" s="13"/>
      <c r="F12" s="11" t="str">
        <f t="shared" si="0"/>
        <v>GREEN</v>
      </c>
      <c r="G12" s="11"/>
      <c r="H12" s="11"/>
      <c r="I12" s="11"/>
      <c r="J12" s="11"/>
      <c r="K12" s="11"/>
      <c r="L12" s="11"/>
      <c r="M12" s="11"/>
      <c r="N12" s="11"/>
      <c r="O12" s="11"/>
      <c r="P12" s="11"/>
      <c r="Q12" s="11"/>
      <c r="R12" s="11"/>
      <c r="S12" s="11"/>
      <c r="T12" s="11"/>
      <c r="U12" s="11"/>
      <c r="V12" s="11"/>
      <c r="W12" s="11"/>
      <c r="X12" s="11"/>
      <c r="Y12" s="11"/>
      <c r="Z12" s="11"/>
    </row>
    <row r="13" spans="1:26" ht="14.75">
      <c r="A13" s="11" t="s">
        <v>15</v>
      </c>
      <c r="B13" s="11" t="s">
        <v>18</v>
      </c>
      <c r="C13" s="13"/>
      <c r="D13" s="13"/>
      <c r="E13" s="13"/>
      <c r="F13" s="11" t="str">
        <f t="shared" si="0"/>
        <v>GREEN</v>
      </c>
      <c r="G13" s="11"/>
      <c r="H13" s="11"/>
      <c r="I13" s="11"/>
      <c r="J13" s="11"/>
      <c r="K13" s="11"/>
      <c r="L13" s="11"/>
      <c r="M13" s="11"/>
      <c r="N13" s="11"/>
      <c r="O13" s="11"/>
      <c r="P13" s="11"/>
      <c r="Q13" s="11"/>
      <c r="R13" s="11"/>
      <c r="S13" s="11"/>
      <c r="T13" s="11"/>
      <c r="U13" s="11"/>
      <c r="V13" s="11"/>
      <c r="W13" s="11"/>
      <c r="X13" s="11"/>
      <c r="Y13" s="11"/>
      <c r="Z13" s="11"/>
    </row>
    <row r="14" spans="1:26" ht="14.75">
      <c r="A14" s="11" t="s">
        <v>19</v>
      </c>
      <c r="B14" s="11" t="s">
        <v>20</v>
      </c>
      <c r="C14" s="13"/>
      <c r="D14" s="13"/>
      <c r="E14" s="13"/>
      <c r="F14" s="11" t="str">
        <f t="shared" si="0"/>
        <v>GREEN</v>
      </c>
      <c r="G14" s="11"/>
      <c r="H14" s="11"/>
      <c r="I14" s="11"/>
      <c r="J14" s="11"/>
      <c r="K14" s="11"/>
      <c r="L14" s="11"/>
      <c r="M14" s="11"/>
      <c r="N14" s="11"/>
      <c r="O14" s="11"/>
      <c r="P14" s="11"/>
      <c r="Q14" s="11"/>
      <c r="R14" s="11"/>
      <c r="S14" s="11"/>
      <c r="T14" s="11"/>
      <c r="U14" s="11"/>
      <c r="V14" s="11"/>
      <c r="W14" s="11"/>
      <c r="X14" s="11"/>
      <c r="Y14" s="11"/>
      <c r="Z14" s="11"/>
    </row>
    <row r="15" spans="1:26" ht="18" customHeight="1">
      <c r="A15" s="11" t="s">
        <v>19</v>
      </c>
      <c r="B15" s="11" t="s">
        <v>21</v>
      </c>
      <c r="C15" s="13"/>
      <c r="D15" s="13"/>
      <c r="E15" s="13"/>
      <c r="F15" s="11" t="str">
        <f t="shared" si="0"/>
        <v>GREEN</v>
      </c>
      <c r="G15" s="11"/>
      <c r="H15" s="11"/>
      <c r="I15" s="11"/>
      <c r="J15" s="11"/>
      <c r="K15" s="11"/>
      <c r="L15" s="11"/>
      <c r="M15" s="11"/>
      <c r="N15" s="11"/>
      <c r="O15" s="11"/>
      <c r="P15" s="11"/>
      <c r="Q15" s="11"/>
      <c r="R15" s="11"/>
      <c r="S15" s="11"/>
      <c r="T15" s="11"/>
      <c r="U15" s="11"/>
      <c r="V15" s="11"/>
      <c r="W15" s="11"/>
      <c r="X15" s="11"/>
      <c r="Y15" s="11"/>
      <c r="Z15" s="11"/>
    </row>
    <row r="16" spans="1:26" ht="14.75">
      <c r="A16" s="11" t="s">
        <v>22</v>
      </c>
      <c r="B16" s="11" t="s">
        <v>23</v>
      </c>
      <c r="C16" s="13"/>
      <c r="D16" s="13"/>
      <c r="E16" s="13"/>
      <c r="F16" s="11" t="str">
        <f t="shared" si="0"/>
        <v>GREEN</v>
      </c>
      <c r="G16" s="11"/>
      <c r="H16" s="11"/>
      <c r="I16" s="11"/>
      <c r="J16" s="11"/>
      <c r="K16" s="11"/>
      <c r="L16" s="11"/>
      <c r="M16" s="11"/>
      <c r="N16" s="11"/>
      <c r="O16" s="11"/>
      <c r="P16" s="11"/>
      <c r="Q16" s="11"/>
      <c r="R16" s="11"/>
      <c r="S16" s="11"/>
      <c r="T16" s="11"/>
      <c r="U16" s="11"/>
      <c r="V16" s="11"/>
      <c r="W16" s="11"/>
      <c r="X16" s="11"/>
      <c r="Y16" s="11"/>
      <c r="Z16" s="11"/>
    </row>
    <row r="17" spans="1:26" ht="29.5">
      <c r="A17" s="11" t="s">
        <v>22</v>
      </c>
      <c r="B17" s="11" t="s">
        <v>24</v>
      </c>
      <c r="C17" s="13"/>
      <c r="D17" s="13"/>
      <c r="E17" s="13"/>
      <c r="F17" s="11" t="str">
        <f t="shared" si="0"/>
        <v>GREEN</v>
      </c>
      <c r="G17" s="11"/>
      <c r="H17" s="11"/>
      <c r="I17" s="11"/>
      <c r="J17" s="11"/>
      <c r="K17" s="11"/>
      <c r="L17" s="11"/>
      <c r="M17" s="11"/>
      <c r="N17" s="11"/>
      <c r="O17" s="11"/>
      <c r="P17" s="11"/>
      <c r="Q17" s="11"/>
      <c r="R17" s="11"/>
      <c r="S17" s="11"/>
      <c r="T17" s="11"/>
      <c r="U17" s="11"/>
      <c r="V17" s="11"/>
      <c r="W17" s="11"/>
      <c r="X17" s="11"/>
      <c r="Y17" s="11"/>
      <c r="Z17" s="11"/>
    </row>
    <row r="18" spans="1:26" ht="29.5">
      <c r="A18" s="11" t="s">
        <v>22</v>
      </c>
      <c r="B18" s="11" t="s">
        <v>25</v>
      </c>
      <c r="C18" s="13"/>
      <c r="D18" s="13"/>
      <c r="E18" s="13"/>
      <c r="F18" s="11" t="str">
        <f t="shared" si="0"/>
        <v>GREEN</v>
      </c>
      <c r="G18" s="11"/>
      <c r="H18" s="11"/>
      <c r="I18" s="11"/>
      <c r="J18" s="11"/>
      <c r="K18" s="11"/>
      <c r="L18" s="11"/>
      <c r="M18" s="11"/>
      <c r="N18" s="11"/>
      <c r="O18" s="11"/>
      <c r="P18" s="11"/>
      <c r="Q18" s="11"/>
      <c r="R18" s="11"/>
      <c r="S18" s="11"/>
      <c r="T18" s="11"/>
      <c r="U18" s="11"/>
      <c r="V18" s="11"/>
      <c r="W18" s="11"/>
      <c r="X18" s="11"/>
      <c r="Y18" s="11"/>
      <c r="Z18" s="11"/>
    </row>
    <row r="19" spans="1:26" ht="14.75">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75">
      <c r="A20" s="14" t="s">
        <v>26</v>
      </c>
      <c r="B20" s="14"/>
      <c r="C20" s="14"/>
      <c r="D20" s="14"/>
      <c r="E20" s="14"/>
      <c r="F20" s="14"/>
      <c r="G20" s="11"/>
      <c r="H20" s="11"/>
      <c r="I20" s="11"/>
      <c r="J20" s="11"/>
      <c r="K20" s="11"/>
      <c r="L20" s="11"/>
      <c r="M20" s="11"/>
      <c r="N20" s="11"/>
      <c r="O20" s="11"/>
      <c r="P20" s="11"/>
      <c r="Q20" s="11"/>
      <c r="R20" s="11"/>
      <c r="S20" s="11"/>
      <c r="T20" s="11"/>
      <c r="U20" s="11"/>
      <c r="V20" s="11"/>
      <c r="W20" s="11"/>
      <c r="X20" s="11"/>
      <c r="Y20" s="11"/>
      <c r="Z20" s="11"/>
    </row>
    <row r="21" spans="1:26" ht="14.75">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29.5">
      <c r="A22" s="12" t="s">
        <v>27</v>
      </c>
      <c r="B22" s="12" t="s">
        <v>28</v>
      </c>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29.5">
      <c r="A23" s="11" t="s">
        <v>29</v>
      </c>
      <c r="B23" s="11">
        <f>COUNTIF(C5:C18,"Noticeable change")</f>
        <v>0</v>
      </c>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29.5">
      <c r="A24" s="11" t="s">
        <v>30</v>
      </c>
      <c r="B24" s="11">
        <f>COUNTIF(C5:C18,"Significant change")</f>
        <v>0</v>
      </c>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75">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75">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75">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75">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75">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75">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75">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75">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75">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75">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7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75">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75">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75">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75">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75">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75">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75">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75">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75">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75">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75">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75">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75">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75">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75">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sheetData>
  <mergeCells count="3">
    <mergeCell ref="A1:F1"/>
    <mergeCell ref="A2:F2"/>
    <mergeCell ref="A20:F20"/>
  </mergeCells>
  <conditionalFormatting sqref="C5:C18">
    <cfRule type="expression" dxfId="5" priority="1">
      <formula>C5="Normal for me"</formula>
    </cfRule>
    <cfRule type="expression" dxfId="4" priority="2">
      <formula>C5="Noticeable change"</formula>
    </cfRule>
    <cfRule type="expression" dxfId="3" priority="3">
      <formula>C5="Significant change"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xr:uid="{00000000-0002-0000-0000-000000000000}">
          <x14:formula1>
            <xm:f>Lists!$A$2:$A$4</xm:f>
          </x14:formula1>
          <xm:sqref>C5:C18</xm:sqref>
        </x14:dataValidation>
        <x14:dataValidation type="list" xr:uid="{00000000-0002-0000-0000-000001000000}">
          <x14:formula1>
            <xm:f>Lists!$B$2:$B$5</xm:f>
          </x14:formula1>
          <xm:sqref>D5:D18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99"/>
  </sheetPr>
  <dimension ref="A1:Z50"/>
  <sheetViews>
    <sheetView topLeftCell="A4" zoomScale="90" zoomScaleNormal="90" workbookViewId="0">
      <selection activeCell="G7" sqref="G7"/>
    </sheetView>
  </sheetViews>
  <sheetFormatPr defaultRowHeight="14.25"/>
  <cols>
    <col min="1" max="1" width="32" style="3" customWidth="1"/>
    <col min="2" max="2" width="15" style="3" customWidth="1"/>
    <col min="3" max="3" width="38" style="3" customWidth="1"/>
    <col min="4" max="4" width="16" style="3" customWidth="1"/>
    <col min="5" max="5" width="28" style="3" customWidth="1"/>
    <col min="6" max="16384" width="8.6640625" style="3"/>
  </cols>
  <sheetData>
    <row r="1" spans="1:26" ht="18.75" customHeight="1">
      <c r="A1" s="2" t="s">
        <v>31</v>
      </c>
      <c r="B1" s="2"/>
      <c r="C1" s="2"/>
      <c r="D1" s="2"/>
      <c r="E1" s="2"/>
    </row>
    <row r="2" spans="1:26" ht="11.35" customHeight="1">
      <c r="A2" s="4" t="s">
        <v>32</v>
      </c>
      <c r="B2" s="4"/>
      <c r="C2" s="4"/>
      <c r="D2" s="4"/>
      <c r="E2" s="4"/>
    </row>
    <row r="3" spans="1:26" ht="14.75">
      <c r="A3" s="5"/>
      <c r="B3" s="5"/>
      <c r="C3" s="5"/>
      <c r="D3" s="5"/>
      <c r="E3" s="5"/>
      <c r="F3" s="5"/>
      <c r="G3" s="5"/>
      <c r="H3" s="5"/>
      <c r="I3" s="5"/>
      <c r="J3" s="5"/>
      <c r="K3" s="5"/>
      <c r="L3" s="5"/>
      <c r="M3" s="5"/>
      <c r="N3" s="5"/>
      <c r="O3" s="5"/>
      <c r="P3" s="5"/>
      <c r="Q3" s="5"/>
      <c r="R3" s="5"/>
      <c r="S3" s="5"/>
      <c r="T3" s="5"/>
      <c r="U3" s="5"/>
      <c r="V3" s="5"/>
      <c r="W3" s="5"/>
      <c r="X3" s="5"/>
      <c r="Y3" s="5"/>
      <c r="Z3" s="5"/>
    </row>
    <row r="4" spans="1:26" ht="29.5">
      <c r="A4" s="1" t="s">
        <v>33</v>
      </c>
      <c r="B4" s="1" t="s">
        <v>34</v>
      </c>
      <c r="C4" s="1" t="s">
        <v>35</v>
      </c>
      <c r="D4" s="1" t="s">
        <v>36</v>
      </c>
      <c r="E4" s="1" t="s">
        <v>37</v>
      </c>
      <c r="F4" s="5"/>
      <c r="G4" s="5"/>
      <c r="H4" s="5"/>
      <c r="I4" s="5"/>
      <c r="J4" s="5"/>
      <c r="K4" s="5"/>
      <c r="L4" s="5"/>
      <c r="M4" s="5"/>
      <c r="N4" s="5"/>
      <c r="O4" s="5"/>
      <c r="P4" s="5"/>
      <c r="Q4" s="5"/>
      <c r="R4" s="5"/>
      <c r="S4" s="5"/>
      <c r="T4" s="5"/>
      <c r="U4" s="5"/>
      <c r="V4" s="5"/>
      <c r="W4" s="5"/>
      <c r="X4" s="5"/>
      <c r="Y4" s="5"/>
      <c r="Z4" s="5"/>
    </row>
    <row r="5" spans="1:26" ht="14.75">
      <c r="A5" s="5" t="s">
        <v>38</v>
      </c>
      <c r="B5" s="6"/>
      <c r="C5" s="6"/>
      <c r="D5" s="6"/>
      <c r="E5" s="6"/>
      <c r="F5" s="5"/>
      <c r="G5" s="5"/>
      <c r="H5" s="5"/>
      <c r="I5" s="5"/>
      <c r="J5" s="5"/>
      <c r="K5" s="5"/>
      <c r="L5" s="5"/>
      <c r="M5" s="5"/>
      <c r="N5" s="5"/>
      <c r="O5" s="5"/>
      <c r="P5" s="5"/>
      <c r="Q5" s="5"/>
      <c r="R5" s="5"/>
      <c r="S5" s="5"/>
      <c r="T5" s="5"/>
      <c r="U5" s="5"/>
      <c r="V5" s="5"/>
      <c r="W5" s="5"/>
      <c r="X5" s="5"/>
      <c r="Y5" s="5"/>
      <c r="Z5" s="5"/>
    </row>
    <row r="6" spans="1:26" ht="14.75">
      <c r="A6" s="5" t="s">
        <v>39</v>
      </c>
      <c r="B6" s="6"/>
      <c r="C6" s="6"/>
      <c r="D6" s="6"/>
      <c r="E6" s="6"/>
      <c r="F6" s="5"/>
      <c r="G6" s="5"/>
      <c r="H6" s="5"/>
      <c r="I6" s="5"/>
      <c r="J6" s="5"/>
      <c r="K6" s="5"/>
      <c r="L6" s="5"/>
      <c r="M6" s="5"/>
      <c r="N6" s="5"/>
      <c r="O6" s="5"/>
      <c r="P6" s="5"/>
      <c r="Q6" s="5"/>
      <c r="R6" s="5"/>
      <c r="S6" s="5"/>
      <c r="T6" s="5"/>
      <c r="U6" s="5"/>
      <c r="V6" s="5"/>
      <c r="W6" s="5"/>
      <c r="X6" s="5"/>
      <c r="Y6" s="5"/>
      <c r="Z6" s="5"/>
    </row>
    <row r="7" spans="1:26" ht="14.75">
      <c r="A7" s="5" t="s">
        <v>40</v>
      </c>
      <c r="B7" s="6"/>
      <c r="C7" s="6"/>
      <c r="D7" s="6"/>
      <c r="E7" s="6"/>
      <c r="F7" s="5"/>
      <c r="G7" s="5"/>
      <c r="H7" s="5"/>
      <c r="I7" s="5"/>
      <c r="J7" s="5"/>
      <c r="K7" s="5"/>
      <c r="L7" s="5"/>
      <c r="M7" s="5"/>
      <c r="N7" s="5"/>
      <c r="O7" s="5"/>
      <c r="P7" s="5"/>
      <c r="Q7" s="5"/>
      <c r="R7" s="5"/>
      <c r="S7" s="5"/>
      <c r="T7" s="5"/>
      <c r="U7" s="5"/>
      <c r="V7" s="5"/>
      <c r="W7" s="5"/>
      <c r="X7" s="5"/>
      <c r="Y7" s="5"/>
      <c r="Z7" s="5"/>
    </row>
    <row r="8" spans="1:26" ht="14.75">
      <c r="A8" s="5" t="s">
        <v>41</v>
      </c>
      <c r="B8" s="6"/>
      <c r="C8" s="6"/>
      <c r="D8" s="6"/>
      <c r="E8" s="6"/>
      <c r="F8" s="5"/>
      <c r="G8" s="5"/>
      <c r="H8" s="5"/>
      <c r="I8" s="5"/>
      <c r="J8" s="5"/>
      <c r="K8" s="5"/>
      <c r="L8" s="5"/>
      <c r="M8" s="5"/>
      <c r="N8" s="5"/>
      <c r="O8" s="5"/>
      <c r="P8" s="5"/>
      <c r="Q8" s="5"/>
      <c r="R8" s="5"/>
      <c r="S8" s="5"/>
      <c r="T8" s="5"/>
      <c r="U8" s="5"/>
      <c r="V8" s="5"/>
      <c r="W8" s="5"/>
      <c r="X8" s="5"/>
      <c r="Y8" s="5"/>
      <c r="Z8" s="5"/>
    </row>
    <row r="9" spans="1:26" ht="14.75">
      <c r="A9" s="5" t="s">
        <v>42</v>
      </c>
      <c r="B9" s="6"/>
      <c r="C9" s="6"/>
      <c r="D9" s="6"/>
      <c r="E9" s="6"/>
      <c r="F9" s="5"/>
      <c r="G9" s="5"/>
      <c r="H9" s="5"/>
      <c r="I9" s="5"/>
      <c r="J9" s="5"/>
      <c r="K9" s="5"/>
      <c r="L9" s="5"/>
      <c r="M9" s="5"/>
      <c r="N9" s="5"/>
      <c r="O9" s="5"/>
      <c r="P9" s="5"/>
      <c r="Q9" s="5"/>
      <c r="R9" s="5"/>
      <c r="S9" s="5"/>
      <c r="T9" s="5"/>
      <c r="U9" s="5"/>
      <c r="V9" s="5"/>
      <c r="W9" s="5"/>
      <c r="X9" s="5"/>
      <c r="Y9" s="5"/>
      <c r="Z9" s="5"/>
    </row>
    <row r="10" spans="1:26" ht="14.75">
      <c r="A10" s="5" t="s">
        <v>43</v>
      </c>
      <c r="B10" s="6"/>
      <c r="C10" s="6"/>
      <c r="D10" s="6"/>
      <c r="E10" s="6"/>
      <c r="F10" s="5"/>
      <c r="G10" s="5"/>
      <c r="H10" s="5"/>
      <c r="I10" s="5"/>
      <c r="J10" s="5"/>
      <c r="K10" s="5"/>
      <c r="L10" s="5"/>
      <c r="M10" s="5"/>
      <c r="N10" s="5"/>
      <c r="O10" s="5"/>
      <c r="P10" s="5"/>
      <c r="Q10" s="5"/>
      <c r="R10" s="5"/>
      <c r="S10" s="5"/>
      <c r="T10" s="5"/>
      <c r="U10" s="5"/>
      <c r="V10" s="5"/>
      <c r="W10" s="5"/>
      <c r="X10" s="5"/>
      <c r="Y10" s="5"/>
      <c r="Z10" s="5"/>
    </row>
    <row r="11" spans="1:26" ht="14.75">
      <c r="A11" s="5" t="s">
        <v>44</v>
      </c>
      <c r="B11" s="6"/>
      <c r="C11" s="6"/>
      <c r="D11" s="6"/>
      <c r="E11" s="6"/>
      <c r="F11" s="5"/>
      <c r="G11" s="5"/>
      <c r="H11" s="5"/>
      <c r="I11" s="5"/>
      <c r="J11" s="5"/>
      <c r="K11" s="5"/>
      <c r="L11" s="5"/>
      <c r="M11" s="5"/>
      <c r="N11" s="5"/>
      <c r="O11" s="5"/>
      <c r="P11" s="5"/>
      <c r="Q11" s="5"/>
      <c r="R11" s="5"/>
      <c r="S11" s="5"/>
      <c r="T11" s="5"/>
      <c r="U11" s="5"/>
      <c r="V11" s="5"/>
      <c r="W11" s="5"/>
      <c r="X11" s="5"/>
      <c r="Y11" s="5"/>
      <c r="Z11" s="5"/>
    </row>
    <row r="12" spans="1:26" ht="14.75">
      <c r="A12" s="5" t="s">
        <v>45</v>
      </c>
      <c r="B12" s="6"/>
      <c r="C12" s="6"/>
      <c r="D12" s="6"/>
      <c r="E12" s="6"/>
      <c r="F12" s="5"/>
      <c r="G12" s="5"/>
      <c r="H12" s="5"/>
      <c r="I12" s="5"/>
      <c r="J12" s="5"/>
      <c r="K12" s="5"/>
      <c r="L12" s="5"/>
      <c r="M12" s="5"/>
      <c r="N12" s="5"/>
      <c r="O12" s="5"/>
      <c r="P12" s="5"/>
      <c r="Q12" s="5"/>
      <c r="R12" s="5"/>
      <c r="S12" s="5"/>
      <c r="T12" s="5"/>
      <c r="U12" s="5"/>
      <c r="V12" s="5"/>
      <c r="W12" s="5"/>
      <c r="X12" s="5"/>
      <c r="Y12" s="5"/>
      <c r="Z12" s="5"/>
    </row>
    <row r="13" spans="1:26" ht="14.75">
      <c r="A13" s="5" t="s">
        <v>46</v>
      </c>
      <c r="B13" s="6"/>
      <c r="C13" s="6"/>
      <c r="D13" s="6"/>
      <c r="E13" s="6"/>
      <c r="F13" s="5"/>
      <c r="G13" s="5"/>
      <c r="H13" s="5"/>
      <c r="I13" s="5"/>
      <c r="J13" s="5"/>
      <c r="K13" s="5"/>
      <c r="L13" s="5"/>
      <c r="M13" s="5"/>
      <c r="N13" s="5"/>
      <c r="O13" s="5"/>
      <c r="P13" s="5"/>
      <c r="Q13" s="5"/>
      <c r="R13" s="5"/>
      <c r="S13" s="5"/>
      <c r="T13" s="5"/>
      <c r="U13" s="5"/>
      <c r="V13" s="5"/>
      <c r="W13" s="5"/>
      <c r="X13" s="5"/>
      <c r="Y13" s="5"/>
      <c r="Z13" s="5"/>
    </row>
    <row r="14" spans="1:26" ht="14.75">
      <c r="A14" s="5" t="s">
        <v>47</v>
      </c>
      <c r="B14" s="6"/>
      <c r="C14" s="6"/>
      <c r="D14" s="6"/>
      <c r="E14" s="6"/>
      <c r="F14" s="5"/>
      <c r="G14" s="5"/>
      <c r="H14" s="5"/>
      <c r="I14" s="5"/>
      <c r="J14" s="5"/>
      <c r="K14" s="5"/>
      <c r="L14" s="5"/>
      <c r="M14" s="5"/>
      <c r="N14" s="5"/>
      <c r="O14" s="5"/>
      <c r="P14" s="5"/>
      <c r="Q14" s="5"/>
      <c r="R14" s="5"/>
      <c r="S14" s="5"/>
      <c r="T14" s="5"/>
      <c r="U14" s="5"/>
      <c r="V14" s="5"/>
      <c r="W14" s="5"/>
      <c r="X14" s="5"/>
      <c r="Y14" s="5"/>
      <c r="Z14" s="5"/>
    </row>
    <row r="15" spans="1:26" ht="14.75">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ht="14.75">
      <c r="A16" s="1" t="s">
        <v>48</v>
      </c>
      <c r="B16" s="1" t="s">
        <v>49</v>
      </c>
      <c r="C16" s="5"/>
      <c r="D16" s="5"/>
      <c r="E16" s="5"/>
      <c r="F16" s="5"/>
      <c r="G16" s="5"/>
      <c r="H16" s="5"/>
      <c r="I16" s="5"/>
      <c r="J16" s="5"/>
      <c r="K16" s="5"/>
      <c r="L16" s="5"/>
      <c r="M16" s="5"/>
      <c r="N16" s="5"/>
      <c r="O16" s="5"/>
      <c r="P16" s="5"/>
      <c r="Q16" s="5"/>
      <c r="R16" s="5"/>
      <c r="S16" s="5"/>
      <c r="T16" s="5"/>
      <c r="U16" s="5"/>
      <c r="V16" s="5"/>
      <c r="W16" s="5"/>
      <c r="X16" s="5"/>
      <c r="Y16" s="5"/>
      <c r="Z16" s="5"/>
    </row>
    <row r="17" spans="1:26" ht="29.5">
      <c r="A17" s="5" t="s">
        <v>50</v>
      </c>
      <c r="B17" s="5">
        <f>SUM(B5:B14)</f>
        <v>0</v>
      </c>
      <c r="C17" s="5"/>
      <c r="D17" s="5"/>
      <c r="E17" s="5"/>
      <c r="F17" s="5"/>
      <c r="G17" s="5"/>
      <c r="H17" s="5"/>
      <c r="I17" s="5"/>
      <c r="J17" s="5"/>
      <c r="K17" s="5"/>
      <c r="L17" s="5"/>
      <c r="M17" s="5"/>
      <c r="N17" s="5"/>
      <c r="O17" s="5"/>
      <c r="P17" s="5"/>
      <c r="Q17" s="5"/>
      <c r="R17" s="5"/>
      <c r="S17" s="5"/>
      <c r="T17" s="5"/>
      <c r="U17" s="5"/>
      <c r="V17" s="5"/>
      <c r="W17" s="5"/>
      <c r="X17" s="5"/>
      <c r="Y17" s="5"/>
      <c r="Z17" s="5"/>
    </row>
    <row r="18" spans="1:26" ht="14.75">
      <c r="A18" s="5" t="s">
        <v>51</v>
      </c>
      <c r="B18" s="5">
        <f>SUMIF(D5:D14,"Yes",B5:B14)+0.5*SUMIF(D5:D14,"Partly",B5:B14)</f>
        <v>0</v>
      </c>
      <c r="C18" s="5"/>
      <c r="D18" s="5"/>
      <c r="E18" s="5"/>
      <c r="F18" s="5"/>
      <c r="G18" s="5"/>
      <c r="H18" s="5"/>
      <c r="I18" s="5"/>
      <c r="J18" s="5"/>
      <c r="K18" s="5"/>
      <c r="L18" s="5"/>
      <c r="M18" s="5"/>
      <c r="N18" s="5"/>
      <c r="O18" s="5"/>
      <c r="P18" s="5"/>
      <c r="Q18" s="5"/>
      <c r="R18" s="5"/>
      <c r="S18" s="5"/>
      <c r="T18" s="5"/>
      <c r="U18" s="5"/>
      <c r="V18" s="5"/>
      <c r="W18" s="5"/>
      <c r="X18" s="5"/>
      <c r="Y18" s="5"/>
      <c r="Z18" s="5"/>
    </row>
    <row r="19" spans="1:26" ht="14.75">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ht="19.350000000000001" customHeight="1">
      <c r="A20" s="15" t="s">
        <v>52</v>
      </c>
      <c r="B20" s="15"/>
      <c r="C20" s="15"/>
      <c r="D20" s="15"/>
      <c r="E20" s="15"/>
      <c r="F20" s="5"/>
      <c r="G20" s="5"/>
      <c r="H20" s="5"/>
      <c r="I20" s="5"/>
      <c r="J20" s="5"/>
      <c r="K20" s="5"/>
      <c r="L20" s="5"/>
      <c r="M20" s="5"/>
      <c r="N20" s="5"/>
      <c r="O20" s="5"/>
      <c r="P20" s="5"/>
      <c r="Q20" s="5"/>
      <c r="R20" s="5"/>
      <c r="S20" s="5"/>
      <c r="T20" s="5"/>
      <c r="U20" s="5"/>
      <c r="V20" s="5"/>
      <c r="W20" s="5"/>
      <c r="X20" s="5"/>
      <c r="Y20" s="5"/>
      <c r="Z20" s="5"/>
    </row>
    <row r="21" spans="1:26" ht="14.75">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ht="14.75">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4.75">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4.75">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4.7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4.75">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4.75">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4.75">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4.75">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4.7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4.75">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4.7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4.75">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4.75">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4.7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4.7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4.7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4.7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4.7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4.7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4.7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4.7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4.7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4.7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4.7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4.7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4.7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4.7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4.7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4.75">
      <c r="A50" s="5"/>
      <c r="B50" s="5"/>
      <c r="C50" s="5"/>
      <c r="D50" s="5"/>
      <c r="E50" s="5"/>
      <c r="F50" s="5"/>
      <c r="G50" s="5"/>
      <c r="H50" s="5"/>
      <c r="I50" s="5"/>
      <c r="J50" s="5"/>
      <c r="K50" s="5"/>
      <c r="L50" s="5"/>
      <c r="M50" s="5"/>
      <c r="N50" s="5"/>
      <c r="O50" s="5"/>
      <c r="P50" s="5"/>
      <c r="Q50" s="5"/>
      <c r="R50" s="5"/>
      <c r="S50" s="5"/>
      <c r="T50" s="5"/>
      <c r="U50" s="5"/>
      <c r="V50" s="5"/>
      <c r="W50" s="5"/>
      <c r="X50" s="5"/>
      <c r="Y50" s="5"/>
      <c r="Z50" s="5"/>
    </row>
  </sheetData>
  <mergeCells count="3">
    <mergeCell ref="A1:E1"/>
    <mergeCell ref="A2:E2"/>
    <mergeCell ref="A20:E20"/>
  </mergeCells>
  <dataValidations count="1">
    <dataValidation type="list" sqref="D5:D14" xr:uid="{00000000-0002-0000-0100-000000000000}">
      <formula1>"Yes,Partly,No"</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sheetPr>
  <dimension ref="A1:Z51"/>
  <sheetViews>
    <sheetView zoomScale="80" zoomScaleNormal="80" workbookViewId="0">
      <selection activeCell="G6" sqref="G6"/>
    </sheetView>
  </sheetViews>
  <sheetFormatPr defaultRowHeight="14.25"/>
  <cols>
    <col min="1" max="1" width="31" style="3" customWidth="1"/>
    <col min="2" max="2" width="35" style="3" customWidth="1"/>
    <col min="3" max="3" width="16" style="3" customWidth="1"/>
    <col min="4" max="4" width="32" style="3" customWidth="1"/>
    <col min="5" max="5" width="18" style="3" customWidth="1"/>
    <col min="6" max="6" width="40" style="3" customWidth="1"/>
    <col min="7" max="16384" width="8.6640625" style="3"/>
  </cols>
  <sheetData>
    <row r="1" spans="1:26" ht="26.75" customHeight="1">
      <c r="A1" s="2" t="s">
        <v>53</v>
      </c>
      <c r="B1" s="2"/>
      <c r="C1" s="2"/>
      <c r="D1" s="2"/>
      <c r="E1" s="2"/>
      <c r="F1" s="2"/>
    </row>
    <row r="2" spans="1:26" ht="11.35" customHeight="1">
      <c r="A2" s="4" t="s">
        <v>54</v>
      </c>
      <c r="B2" s="4"/>
      <c r="C2" s="4"/>
      <c r="D2" s="4"/>
      <c r="E2" s="4"/>
      <c r="F2" s="4"/>
    </row>
    <row r="3" spans="1:26" ht="11.35" customHeight="1">
      <c r="A3" s="23"/>
      <c r="B3" s="23"/>
      <c r="C3" s="23"/>
      <c r="D3" s="23"/>
      <c r="E3" s="23"/>
      <c r="F3" s="23"/>
    </row>
    <row r="4" spans="1:26" ht="26" customHeight="1">
      <c r="A4" s="24" t="s">
        <v>114</v>
      </c>
      <c r="B4" s="24"/>
      <c r="C4" s="24"/>
      <c r="D4" s="5"/>
      <c r="E4" s="27" t="s">
        <v>117</v>
      </c>
      <c r="F4" s="27"/>
      <c r="G4" s="5"/>
      <c r="H4" s="5"/>
      <c r="I4" s="5"/>
      <c r="J4" s="5"/>
      <c r="K4" s="5"/>
      <c r="L4" s="5"/>
      <c r="M4" s="5"/>
      <c r="N4" s="5"/>
      <c r="O4" s="5"/>
      <c r="P4" s="5"/>
      <c r="Q4" s="5"/>
      <c r="R4" s="5"/>
      <c r="S4" s="5"/>
      <c r="T4" s="5"/>
      <c r="U4" s="5"/>
      <c r="V4" s="5"/>
      <c r="W4" s="5"/>
      <c r="X4" s="5"/>
      <c r="Y4" s="5"/>
      <c r="Z4" s="5"/>
    </row>
    <row r="5" spans="1:26" ht="29.5">
      <c r="A5" s="1" t="s">
        <v>55</v>
      </c>
      <c r="B5" s="1" t="s">
        <v>56</v>
      </c>
      <c r="C5" s="1" t="s">
        <v>57</v>
      </c>
      <c r="D5" s="5"/>
      <c r="E5" s="1" t="s">
        <v>58</v>
      </c>
      <c r="F5" s="1" t="s">
        <v>59</v>
      </c>
      <c r="G5" s="5"/>
      <c r="H5" s="5"/>
      <c r="I5" s="5"/>
      <c r="J5" s="5"/>
      <c r="K5" s="5"/>
      <c r="L5" s="5"/>
      <c r="M5" s="5"/>
      <c r="N5" s="5"/>
      <c r="O5" s="5"/>
      <c r="P5" s="5"/>
      <c r="Q5" s="5"/>
      <c r="R5" s="5"/>
      <c r="S5" s="5"/>
      <c r="T5" s="5"/>
      <c r="U5" s="5"/>
      <c r="V5" s="5"/>
      <c r="W5" s="5"/>
      <c r="X5" s="5"/>
      <c r="Y5" s="5"/>
      <c r="Z5" s="5"/>
    </row>
    <row r="6" spans="1:26" ht="29.5">
      <c r="A6" s="6"/>
      <c r="B6" s="6"/>
      <c r="C6" s="6"/>
      <c r="D6" s="5"/>
      <c r="E6" s="5" t="s">
        <v>60</v>
      </c>
      <c r="F6" s="5" t="s">
        <v>61</v>
      </c>
      <c r="G6" s="5"/>
      <c r="H6" s="5"/>
      <c r="I6" s="5"/>
      <c r="J6" s="5"/>
      <c r="K6" s="5"/>
      <c r="L6" s="5"/>
      <c r="M6" s="5"/>
      <c r="N6" s="5"/>
      <c r="O6" s="5"/>
      <c r="P6" s="5"/>
      <c r="Q6" s="5"/>
      <c r="R6" s="5"/>
      <c r="S6" s="5"/>
      <c r="T6" s="5"/>
      <c r="U6" s="5"/>
      <c r="V6" s="5"/>
      <c r="W6" s="5"/>
      <c r="X6" s="5"/>
      <c r="Y6" s="5"/>
      <c r="Z6" s="5"/>
    </row>
    <row r="7" spans="1:26" ht="14.75">
      <c r="A7" s="6"/>
      <c r="B7" s="6"/>
      <c r="C7" s="6"/>
      <c r="D7" s="5"/>
      <c r="E7" s="5" t="s">
        <v>62</v>
      </c>
      <c r="F7" s="5" t="s">
        <v>63</v>
      </c>
      <c r="G7" s="5"/>
      <c r="H7" s="5"/>
      <c r="I7" s="5"/>
      <c r="J7" s="5"/>
      <c r="K7" s="5"/>
      <c r="L7" s="5"/>
      <c r="M7" s="5"/>
      <c r="N7" s="5"/>
      <c r="O7" s="5"/>
      <c r="P7" s="5"/>
      <c r="Q7" s="5"/>
      <c r="R7" s="5"/>
      <c r="S7" s="5"/>
      <c r="T7" s="5"/>
      <c r="U7" s="5"/>
      <c r="V7" s="5"/>
      <c r="W7" s="5"/>
      <c r="X7" s="5"/>
      <c r="Y7" s="5"/>
      <c r="Z7" s="5"/>
    </row>
    <row r="8" spans="1:26" ht="29.5">
      <c r="A8" s="6"/>
      <c r="B8" s="6"/>
      <c r="C8" s="6"/>
      <c r="D8" s="5"/>
      <c r="E8" s="5" t="s">
        <v>64</v>
      </c>
      <c r="F8" s="5" t="s">
        <v>65</v>
      </c>
      <c r="G8" s="5"/>
      <c r="H8" s="5"/>
      <c r="I8" s="5"/>
      <c r="J8" s="5"/>
      <c r="K8" s="5"/>
      <c r="L8" s="5"/>
      <c r="M8" s="5"/>
      <c r="N8" s="5"/>
      <c r="O8" s="5"/>
      <c r="P8" s="5"/>
      <c r="Q8" s="5"/>
      <c r="R8" s="5"/>
      <c r="S8" s="5"/>
      <c r="T8" s="5"/>
      <c r="U8" s="5"/>
      <c r="V8" s="5"/>
      <c r="W8" s="5"/>
      <c r="X8" s="5"/>
      <c r="Y8" s="5"/>
      <c r="Z8" s="5"/>
    </row>
    <row r="9" spans="1:26" ht="29.5">
      <c r="A9" s="6"/>
      <c r="B9" s="6"/>
      <c r="C9" s="6"/>
      <c r="D9" s="5"/>
      <c r="E9" s="5" t="s">
        <v>66</v>
      </c>
      <c r="F9" s="5" t="s">
        <v>67</v>
      </c>
      <c r="G9" s="5"/>
      <c r="H9" s="5"/>
      <c r="I9" s="5"/>
      <c r="J9" s="5"/>
      <c r="K9" s="5"/>
      <c r="L9" s="5"/>
      <c r="M9" s="5"/>
      <c r="N9" s="5"/>
      <c r="O9" s="5"/>
      <c r="P9" s="5"/>
      <c r="Q9" s="5"/>
      <c r="R9" s="5"/>
      <c r="S9" s="5"/>
      <c r="T9" s="5"/>
      <c r="U9" s="5"/>
      <c r="V9" s="5"/>
      <c r="W9" s="5"/>
      <c r="X9" s="5"/>
      <c r="Y9" s="5"/>
      <c r="Z9" s="5"/>
    </row>
    <row r="10" spans="1:26" ht="29.5">
      <c r="A10" s="6"/>
      <c r="B10" s="6"/>
      <c r="C10" s="6"/>
      <c r="D10" s="5"/>
      <c r="E10" s="5" t="s">
        <v>68</v>
      </c>
      <c r="F10" s="5" t="s">
        <v>69</v>
      </c>
      <c r="G10" s="5"/>
      <c r="H10" s="5"/>
      <c r="I10" s="5"/>
      <c r="J10" s="5"/>
      <c r="K10" s="5"/>
      <c r="L10" s="5"/>
      <c r="M10" s="5"/>
      <c r="N10" s="5"/>
      <c r="O10" s="5"/>
      <c r="P10" s="5"/>
      <c r="Q10" s="5"/>
      <c r="R10" s="5"/>
      <c r="S10" s="5"/>
      <c r="T10" s="5"/>
      <c r="U10" s="5"/>
      <c r="V10" s="5"/>
      <c r="W10" s="5"/>
      <c r="X10" s="5"/>
      <c r="Y10" s="5"/>
      <c r="Z10" s="5"/>
    </row>
    <row r="11" spans="1:26" ht="29.5">
      <c r="A11" s="6"/>
      <c r="B11" s="6"/>
      <c r="C11" s="6"/>
      <c r="D11" s="5"/>
      <c r="E11" s="5" t="s">
        <v>70</v>
      </c>
      <c r="F11" s="5" t="s">
        <v>71</v>
      </c>
      <c r="G11" s="5"/>
      <c r="H11" s="5"/>
      <c r="I11" s="5"/>
      <c r="J11" s="5"/>
      <c r="K11" s="5"/>
      <c r="L11" s="5"/>
      <c r="M11" s="5"/>
      <c r="N11" s="5"/>
      <c r="O11" s="5"/>
      <c r="P11" s="5"/>
      <c r="Q11" s="5"/>
      <c r="R11" s="5"/>
      <c r="S11" s="5"/>
      <c r="T11" s="5"/>
      <c r="U11" s="5"/>
      <c r="V11" s="5"/>
      <c r="W11" s="5"/>
      <c r="X11" s="5"/>
      <c r="Y11" s="5"/>
      <c r="Z11" s="5"/>
    </row>
    <row r="12" spans="1:26" ht="14.75">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ht="14.75">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ht="14.75">
      <c r="A14" s="16" t="s">
        <v>72</v>
      </c>
      <c r="B14" s="16"/>
      <c r="C14" s="16"/>
      <c r="D14" s="16"/>
      <c r="E14" s="16"/>
      <c r="F14" s="16"/>
      <c r="G14" s="5"/>
      <c r="H14" s="5"/>
      <c r="I14" s="5"/>
      <c r="J14" s="5"/>
      <c r="K14" s="5"/>
      <c r="L14" s="5"/>
      <c r="M14" s="5"/>
      <c r="N14" s="5"/>
      <c r="O14" s="5"/>
      <c r="P14" s="5"/>
      <c r="Q14" s="5"/>
      <c r="R14" s="5"/>
      <c r="S14" s="5"/>
      <c r="T14" s="5"/>
      <c r="U14" s="5"/>
      <c r="V14" s="5"/>
      <c r="W14" s="5"/>
      <c r="X14" s="5"/>
      <c r="Y14" s="5"/>
      <c r="Z14" s="5"/>
    </row>
    <row r="15" spans="1:26" ht="14.75">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ht="14.75">
      <c r="A16" s="15" t="s">
        <v>73</v>
      </c>
      <c r="B16" s="15"/>
      <c r="C16" s="15"/>
      <c r="D16" s="15"/>
      <c r="E16" s="15"/>
      <c r="F16" s="15"/>
      <c r="G16" s="5"/>
      <c r="H16" s="5"/>
      <c r="I16" s="5"/>
      <c r="J16" s="5"/>
      <c r="K16" s="5"/>
      <c r="L16" s="5"/>
      <c r="M16" s="5"/>
      <c r="N16" s="5"/>
      <c r="O16" s="5"/>
      <c r="P16" s="5"/>
      <c r="Q16" s="5"/>
      <c r="R16" s="5"/>
      <c r="S16" s="5"/>
      <c r="T16" s="5"/>
      <c r="U16" s="5"/>
      <c r="V16" s="5"/>
      <c r="W16" s="5"/>
      <c r="X16" s="5"/>
      <c r="Y16" s="5"/>
      <c r="Z16" s="5"/>
    </row>
    <row r="17" spans="1:26" ht="29.5" customHeight="1">
      <c r="A17" s="24" t="s">
        <v>115</v>
      </c>
      <c r="B17" s="25"/>
      <c r="C17" s="5"/>
      <c r="D17" s="26" t="s">
        <v>116</v>
      </c>
      <c r="E17" s="26"/>
      <c r="F17" s="26"/>
      <c r="G17" s="5"/>
      <c r="H17" s="5"/>
      <c r="I17" s="5"/>
      <c r="J17" s="5"/>
      <c r="K17" s="5"/>
      <c r="L17" s="5"/>
      <c r="M17" s="5"/>
      <c r="N17" s="5"/>
      <c r="O17" s="5"/>
      <c r="P17" s="5"/>
      <c r="Q17" s="5"/>
      <c r="R17" s="5"/>
      <c r="S17" s="5"/>
      <c r="T17" s="5"/>
      <c r="U17" s="5"/>
      <c r="V17" s="5"/>
      <c r="W17" s="5"/>
      <c r="X17" s="5"/>
      <c r="Y17" s="5"/>
      <c r="Z17" s="5"/>
    </row>
    <row r="18" spans="1:26" ht="14.75">
      <c r="A18" s="1" t="s">
        <v>74</v>
      </c>
      <c r="B18" s="18"/>
      <c r="C18" s="5"/>
      <c r="D18" s="7" t="s">
        <v>113</v>
      </c>
      <c r="E18" s="7"/>
      <c r="F18" s="7"/>
      <c r="G18" s="5"/>
      <c r="H18" s="5"/>
      <c r="I18" s="5"/>
      <c r="J18" s="5"/>
      <c r="K18" s="5"/>
      <c r="L18" s="5"/>
      <c r="M18" s="5"/>
      <c r="N18" s="5"/>
      <c r="O18" s="5"/>
      <c r="P18" s="5"/>
      <c r="Q18" s="5"/>
      <c r="R18" s="5"/>
      <c r="S18" s="5"/>
      <c r="T18" s="5"/>
      <c r="U18" s="5"/>
      <c r="V18" s="5"/>
      <c r="W18" s="5"/>
      <c r="X18" s="5"/>
      <c r="Y18" s="5"/>
      <c r="Z18" s="5"/>
    </row>
    <row r="19" spans="1:26" ht="14.75">
      <c r="A19" s="1" t="s">
        <v>75</v>
      </c>
      <c r="B19" s="18"/>
      <c r="C19" s="5"/>
      <c r="D19" s="5" t="s">
        <v>76</v>
      </c>
      <c r="E19" s="5"/>
      <c r="F19" s="5"/>
      <c r="G19" s="5"/>
      <c r="H19" s="5"/>
      <c r="I19" s="5"/>
      <c r="J19" s="5"/>
      <c r="K19" s="5"/>
      <c r="L19" s="5"/>
      <c r="M19" s="5"/>
      <c r="N19" s="5"/>
      <c r="O19" s="5"/>
      <c r="P19" s="5"/>
      <c r="Q19" s="5"/>
      <c r="R19" s="5"/>
      <c r="S19" s="5"/>
      <c r="T19" s="5"/>
      <c r="U19" s="5"/>
      <c r="V19" s="5"/>
      <c r="W19" s="5"/>
      <c r="X19" s="5"/>
      <c r="Y19" s="5"/>
      <c r="Z19" s="5"/>
    </row>
    <row r="20" spans="1:26" ht="14.75">
      <c r="A20" s="1" t="s">
        <v>77</v>
      </c>
      <c r="B20" s="18"/>
      <c r="C20" s="5"/>
      <c r="D20" s="5" t="s">
        <v>78</v>
      </c>
      <c r="E20" s="5"/>
      <c r="F20" s="5"/>
      <c r="G20" s="5"/>
      <c r="H20" s="5"/>
      <c r="I20" s="5"/>
      <c r="J20" s="5"/>
      <c r="K20" s="5"/>
      <c r="L20" s="5"/>
      <c r="M20" s="5"/>
      <c r="N20" s="5"/>
      <c r="O20" s="5"/>
      <c r="P20" s="5"/>
      <c r="Q20" s="5"/>
      <c r="R20" s="5"/>
      <c r="S20" s="5"/>
      <c r="T20" s="5"/>
      <c r="U20" s="5"/>
      <c r="V20" s="5"/>
      <c r="W20" s="5"/>
      <c r="X20" s="5"/>
      <c r="Y20" s="5"/>
      <c r="Z20" s="5"/>
    </row>
    <row r="21" spans="1:26" ht="14.75">
      <c r="A21" s="1" t="s">
        <v>79</v>
      </c>
      <c r="B21" s="18"/>
      <c r="C21" s="5"/>
      <c r="D21" s="5" t="s">
        <v>80</v>
      </c>
      <c r="E21" s="5"/>
      <c r="F21" s="5"/>
      <c r="G21" s="5"/>
      <c r="H21" s="5"/>
      <c r="I21" s="5"/>
      <c r="J21" s="5"/>
      <c r="K21" s="5"/>
      <c r="L21" s="5"/>
      <c r="M21" s="5"/>
      <c r="N21" s="5"/>
      <c r="O21" s="5"/>
      <c r="P21" s="5"/>
      <c r="Q21" s="5"/>
      <c r="R21" s="5"/>
      <c r="S21" s="5"/>
      <c r="T21" s="5"/>
      <c r="U21" s="5"/>
      <c r="V21" s="5"/>
      <c r="W21" s="5"/>
      <c r="X21" s="5"/>
      <c r="Y21" s="5"/>
      <c r="Z21" s="5"/>
    </row>
    <row r="22" spans="1:26" ht="29.5">
      <c r="A22" s="5"/>
      <c r="B22" s="5"/>
      <c r="C22" s="5"/>
      <c r="D22" s="5" t="s">
        <v>81</v>
      </c>
      <c r="E22" s="5"/>
      <c r="F22" s="5"/>
      <c r="G22" s="5"/>
      <c r="H22" s="5"/>
      <c r="I22" s="5"/>
      <c r="J22" s="5"/>
      <c r="K22" s="5"/>
      <c r="L22" s="5"/>
      <c r="M22" s="5"/>
      <c r="N22" s="5"/>
      <c r="O22" s="5"/>
      <c r="P22" s="5"/>
      <c r="Q22" s="5"/>
      <c r="R22" s="5"/>
      <c r="S22" s="5"/>
      <c r="T22" s="5"/>
      <c r="U22" s="5"/>
      <c r="V22" s="5"/>
      <c r="W22" s="5"/>
      <c r="X22" s="5"/>
      <c r="Y22" s="5"/>
      <c r="Z22" s="5"/>
    </row>
    <row r="23" spans="1:26" ht="29.5">
      <c r="A23" s="5"/>
      <c r="B23" s="5"/>
      <c r="C23" s="5"/>
      <c r="D23" s="5" t="s">
        <v>82</v>
      </c>
      <c r="E23" s="5"/>
      <c r="F23" s="5"/>
      <c r="G23" s="5"/>
      <c r="H23" s="5"/>
      <c r="I23" s="5"/>
      <c r="J23" s="5"/>
      <c r="K23" s="5"/>
      <c r="L23" s="5"/>
      <c r="M23" s="5"/>
      <c r="N23" s="5"/>
      <c r="O23" s="5"/>
      <c r="P23" s="5"/>
      <c r="Q23" s="5"/>
      <c r="R23" s="5"/>
      <c r="S23" s="5"/>
      <c r="T23" s="5"/>
      <c r="U23" s="5"/>
      <c r="V23" s="5"/>
      <c r="W23" s="5"/>
      <c r="X23" s="5"/>
      <c r="Y23" s="5"/>
      <c r="Z23" s="5"/>
    </row>
    <row r="24" spans="1:26" ht="14.75">
      <c r="A24" s="5"/>
      <c r="B24" s="5"/>
      <c r="C24" s="5"/>
      <c r="D24" s="5" t="s">
        <v>83</v>
      </c>
      <c r="E24" s="5"/>
      <c r="F24" s="5"/>
      <c r="G24" s="5"/>
      <c r="H24" s="5"/>
      <c r="I24" s="5"/>
      <c r="J24" s="5"/>
      <c r="K24" s="5"/>
      <c r="L24" s="5"/>
      <c r="M24" s="5"/>
      <c r="N24" s="5"/>
      <c r="O24" s="5"/>
      <c r="P24" s="5"/>
      <c r="Q24" s="5"/>
      <c r="R24" s="5"/>
      <c r="S24" s="5"/>
      <c r="T24" s="5"/>
      <c r="U24" s="5"/>
      <c r="V24" s="5"/>
      <c r="W24" s="5"/>
      <c r="X24" s="5"/>
      <c r="Y24" s="5"/>
      <c r="Z24" s="5"/>
    </row>
    <row r="25" spans="1:26" ht="14.7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4.75">
      <c r="A26" s="5"/>
      <c r="B26" s="5"/>
      <c r="C26" s="5"/>
      <c r="D26" s="17" t="s">
        <v>84</v>
      </c>
      <c r="E26" s="17"/>
      <c r="F26" s="17"/>
      <c r="G26" s="5"/>
      <c r="H26" s="5"/>
      <c r="I26" s="5"/>
      <c r="J26" s="5"/>
      <c r="K26" s="5"/>
      <c r="L26" s="5"/>
      <c r="M26" s="5"/>
      <c r="N26" s="5"/>
      <c r="O26" s="5"/>
      <c r="P26" s="5"/>
      <c r="Q26" s="5"/>
      <c r="R26" s="5"/>
      <c r="S26" s="5"/>
      <c r="T26" s="5"/>
      <c r="U26" s="5"/>
      <c r="V26" s="5"/>
      <c r="W26" s="5"/>
      <c r="X26" s="5"/>
      <c r="Y26" s="5"/>
      <c r="Z26" s="5"/>
    </row>
    <row r="27" spans="1:26" ht="14.75">
      <c r="A27" s="5"/>
      <c r="B27" s="5"/>
      <c r="C27" s="5"/>
      <c r="D27" s="19"/>
      <c r="E27" s="19"/>
      <c r="F27" s="19"/>
      <c r="G27" s="5"/>
      <c r="H27" s="5"/>
      <c r="I27" s="5"/>
      <c r="J27" s="5"/>
      <c r="K27" s="5"/>
      <c r="L27" s="5"/>
      <c r="M27" s="5"/>
      <c r="N27" s="5"/>
      <c r="O27" s="5"/>
      <c r="P27" s="5"/>
      <c r="Q27" s="5"/>
      <c r="R27" s="5"/>
      <c r="S27" s="5"/>
      <c r="T27" s="5"/>
      <c r="U27" s="5"/>
      <c r="V27" s="5"/>
      <c r="W27" s="5"/>
      <c r="X27" s="5"/>
      <c r="Y27" s="5"/>
      <c r="Z27" s="5"/>
    </row>
    <row r="28" spans="1:26" ht="14.75">
      <c r="A28" s="5"/>
      <c r="B28" s="5"/>
      <c r="C28" s="5"/>
      <c r="D28" s="19"/>
      <c r="E28" s="19"/>
      <c r="F28" s="19"/>
      <c r="G28" s="5"/>
      <c r="H28" s="5"/>
      <c r="I28" s="5"/>
      <c r="J28" s="5"/>
      <c r="K28" s="5"/>
      <c r="L28" s="5"/>
      <c r="M28" s="5"/>
      <c r="N28" s="5"/>
      <c r="O28" s="5"/>
      <c r="P28" s="5"/>
      <c r="Q28" s="5"/>
      <c r="R28" s="5"/>
      <c r="S28" s="5"/>
      <c r="T28" s="5"/>
      <c r="U28" s="5"/>
      <c r="V28" s="5"/>
      <c r="W28" s="5"/>
      <c r="X28" s="5"/>
      <c r="Y28" s="5"/>
      <c r="Z28" s="5"/>
    </row>
    <row r="29" spans="1:26" ht="14.75">
      <c r="A29" s="5"/>
      <c r="B29" s="5"/>
      <c r="C29" s="5"/>
      <c r="D29" s="19"/>
      <c r="E29" s="19"/>
      <c r="F29" s="19"/>
      <c r="G29" s="5"/>
      <c r="H29" s="5"/>
      <c r="I29" s="5"/>
      <c r="J29" s="5"/>
      <c r="K29" s="5"/>
      <c r="L29" s="5"/>
      <c r="M29" s="5"/>
      <c r="N29" s="5"/>
      <c r="O29" s="5"/>
      <c r="P29" s="5"/>
      <c r="Q29" s="5"/>
      <c r="R29" s="5"/>
      <c r="S29" s="5"/>
      <c r="T29" s="5"/>
      <c r="U29" s="5"/>
      <c r="V29" s="5"/>
      <c r="W29" s="5"/>
      <c r="X29" s="5"/>
      <c r="Y29" s="5"/>
      <c r="Z29" s="5"/>
    </row>
    <row r="30" spans="1:26" ht="14.75">
      <c r="A30" s="5"/>
      <c r="B30" s="5"/>
      <c r="C30" s="5"/>
      <c r="D30" s="19"/>
      <c r="E30" s="19"/>
      <c r="F30" s="19"/>
      <c r="G30" s="5"/>
      <c r="H30" s="5"/>
      <c r="I30" s="5"/>
      <c r="J30" s="5"/>
      <c r="K30" s="5"/>
      <c r="L30" s="5"/>
      <c r="M30" s="5"/>
      <c r="N30" s="5"/>
      <c r="O30" s="5"/>
      <c r="P30" s="5"/>
      <c r="Q30" s="5"/>
      <c r="R30" s="5"/>
      <c r="S30" s="5"/>
      <c r="T30" s="5"/>
      <c r="U30" s="5"/>
      <c r="V30" s="5"/>
      <c r="W30" s="5"/>
      <c r="X30" s="5"/>
      <c r="Y30" s="5"/>
      <c r="Z30" s="5"/>
    </row>
    <row r="31" spans="1:26" ht="14.75">
      <c r="A31" s="5"/>
      <c r="B31" s="5"/>
      <c r="C31" s="5"/>
      <c r="D31" s="19"/>
      <c r="E31" s="19"/>
      <c r="F31" s="19"/>
      <c r="G31" s="5"/>
      <c r="H31" s="5"/>
      <c r="I31" s="5"/>
      <c r="J31" s="5"/>
      <c r="K31" s="5"/>
      <c r="L31" s="5"/>
      <c r="M31" s="5"/>
      <c r="N31" s="5"/>
      <c r="O31" s="5"/>
      <c r="P31" s="5"/>
      <c r="Q31" s="5"/>
      <c r="R31" s="5"/>
      <c r="S31" s="5"/>
      <c r="T31" s="5"/>
      <c r="U31" s="5"/>
      <c r="V31" s="5"/>
      <c r="W31" s="5"/>
      <c r="X31" s="5"/>
      <c r="Y31" s="5"/>
      <c r="Z31" s="5"/>
    </row>
    <row r="32" spans="1:26" ht="14.75">
      <c r="A32" s="5"/>
      <c r="B32" s="5"/>
      <c r="C32" s="5"/>
      <c r="D32" s="19"/>
      <c r="E32" s="19"/>
      <c r="F32" s="19"/>
      <c r="G32" s="5"/>
      <c r="H32" s="5"/>
      <c r="I32" s="5"/>
      <c r="J32" s="5"/>
      <c r="K32" s="5"/>
      <c r="L32" s="5"/>
      <c r="M32" s="5"/>
      <c r="N32" s="5"/>
      <c r="O32" s="5"/>
      <c r="P32" s="5"/>
      <c r="Q32" s="5"/>
      <c r="R32" s="5"/>
      <c r="S32" s="5"/>
      <c r="T32" s="5"/>
      <c r="U32" s="5"/>
      <c r="V32" s="5"/>
      <c r="W32" s="5"/>
      <c r="X32" s="5"/>
      <c r="Y32" s="5"/>
      <c r="Z32" s="5"/>
    </row>
    <row r="33" spans="1:26" ht="14.75">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4.75">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4.7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4.7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4.7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4.7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4.7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4.7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4.7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4.7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4.7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4.7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4.7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4.7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4.7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4.7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4.7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4.7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4.75">
      <c r="A51" s="5"/>
      <c r="B51" s="5"/>
      <c r="C51" s="5"/>
      <c r="D51" s="5"/>
      <c r="E51" s="5"/>
      <c r="F51" s="5"/>
      <c r="G51" s="5"/>
      <c r="H51" s="5"/>
      <c r="I51" s="5"/>
      <c r="J51" s="5"/>
      <c r="K51" s="5"/>
      <c r="L51" s="5"/>
      <c r="M51" s="5"/>
      <c r="N51" s="5"/>
      <c r="O51" s="5"/>
      <c r="P51" s="5"/>
      <c r="Q51" s="5"/>
      <c r="R51" s="5"/>
      <c r="S51" s="5"/>
      <c r="T51" s="5"/>
      <c r="U51" s="5"/>
      <c r="V51" s="5"/>
      <c r="W51" s="5"/>
      <c r="X51" s="5"/>
      <c r="Y51" s="5"/>
      <c r="Z51" s="5"/>
    </row>
  </sheetData>
  <mergeCells count="14">
    <mergeCell ref="D31:F31"/>
    <mergeCell ref="D32:F32"/>
    <mergeCell ref="D17:F17"/>
    <mergeCell ref="E4:F4"/>
    <mergeCell ref="D26:F26"/>
    <mergeCell ref="D27:F27"/>
    <mergeCell ref="D28:F28"/>
    <mergeCell ref="D29:F29"/>
    <mergeCell ref="D30:F30"/>
    <mergeCell ref="A1:F1"/>
    <mergeCell ref="A2:F2"/>
    <mergeCell ref="A14:F14"/>
    <mergeCell ref="A16:F16"/>
    <mergeCell ref="D18:F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Z50"/>
  <sheetViews>
    <sheetView tabSelected="1" topLeftCell="A8" zoomScale="90" zoomScaleNormal="90" workbookViewId="0">
      <selection activeCell="E14" sqref="E14"/>
    </sheetView>
  </sheetViews>
  <sheetFormatPr defaultRowHeight="14.25"/>
  <cols>
    <col min="1" max="1" width="9" style="3" customWidth="1"/>
    <col min="2" max="3" width="19" style="3" customWidth="1"/>
    <col min="4" max="4" width="18" style="3" customWidth="1"/>
    <col min="5" max="5" width="11.2890625" style="3" customWidth="1"/>
    <col min="6" max="7" width="32" style="3" customWidth="1"/>
    <col min="8" max="8" width="3.5" style="3" customWidth="1"/>
    <col min="9" max="16384" width="8.6640625" style="3"/>
  </cols>
  <sheetData>
    <row r="1" spans="1:26" ht="19.25" customHeight="1">
      <c r="A1" s="2" t="s">
        <v>85</v>
      </c>
      <c r="B1" s="2"/>
      <c r="C1" s="2"/>
      <c r="D1" s="2"/>
      <c r="E1" s="2"/>
      <c r="F1" s="2"/>
      <c r="G1" s="2"/>
    </row>
    <row r="2" spans="1:26" ht="11.35" customHeight="1">
      <c r="A2" s="4" t="s">
        <v>86</v>
      </c>
      <c r="B2" s="4"/>
      <c r="C2" s="4"/>
      <c r="D2" s="4"/>
      <c r="E2" s="4"/>
      <c r="F2" s="4"/>
      <c r="G2" s="4"/>
    </row>
    <row r="3" spans="1:26" ht="14.75">
      <c r="A3" s="5"/>
      <c r="B3" s="5"/>
      <c r="C3" s="5"/>
      <c r="D3" s="5"/>
      <c r="E3" s="5"/>
      <c r="F3" s="5"/>
      <c r="G3" s="5"/>
      <c r="H3" s="5"/>
      <c r="I3" s="5"/>
      <c r="J3" s="5"/>
      <c r="K3" s="5"/>
      <c r="L3" s="5"/>
      <c r="M3" s="5"/>
      <c r="N3" s="5"/>
      <c r="O3" s="5"/>
      <c r="P3" s="5"/>
      <c r="Q3" s="5"/>
      <c r="R3" s="5"/>
      <c r="S3" s="5"/>
      <c r="T3" s="5"/>
      <c r="U3" s="5"/>
      <c r="V3" s="5"/>
      <c r="W3" s="5"/>
      <c r="X3" s="5"/>
      <c r="Y3" s="5"/>
      <c r="Z3" s="5"/>
    </row>
    <row r="4" spans="1:26" ht="44.25">
      <c r="A4" s="1" t="s">
        <v>87</v>
      </c>
      <c r="B4" s="1" t="s">
        <v>88</v>
      </c>
      <c r="C4" s="1" t="s">
        <v>89</v>
      </c>
      <c r="D4" s="1" t="s">
        <v>90</v>
      </c>
      <c r="E4" s="28" t="s">
        <v>91</v>
      </c>
      <c r="F4" s="1" t="s">
        <v>92</v>
      </c>
      <c r="G4" s="1" t="s">
        <v>93</v>
      </c>
      <c r="H4" s="5"/>
      <c r="I4" s="5"/>
      <c r="J4" s="5"/>
      <c r="K4" s="5"/>
      <c r="L4" s="5"/>
      <c r="M4" s="5"/>
      <c r="N4" s="5"/>
      <c r="O4" s="5"/>
      <c r="P4" s="5"/>
      <c r="Q4" s="5"/>
      <c r="R4" s="5"/>
      <c r="S4" s="5"/>
      <c r="T4" s="5"/>
      <c r="U4" s="5"/>
      <c r="V4" s="5"/>
      <c r="W4" s="5"/>
      <c r="X4" s="5"/>
      <c r="Y4" s="5"/>
      <c r="Z4" s="5"/>
    </row>
    <row r="5" spans="1:26" ht="14.75">
      <c r="A5" s="20">
        <v>1</v>
      </c>
      <c r="B5" s="21"/>
      <c r="C5" s="21"/>
      <c r="D5" s="22" t="str">
        <f>IF(OR(B5="",C5=""),"",MAX(0,B5-C5))</f>
        <v/>
      </c>
      <c r="E5" s="21"/>
      <c r="F5" s="21"/>
      <c r="G5" s="21"/>
      <c r="H5" s="5"/>
      <c r="I5" s="5"/>
      <c r="J5" s="5"/>
      <c r="K5" s="5"/>
      <c r="L5" s="5"/>
      <c r="M5" s="5"/>
      <c r="N5" s="5"/>
      <c r="O5" s="5"/>
      <c r="P5" s="5"/>
      <c r="Q5" s="5"/>
      <c r="R5" s="5"/>
      <c r="S5" s="5"/>
      <c r="T5" s="5"/>
      <c r="U5" s="5"/>
      <c r="V5" s="5"/>
      <c r="W5" s="5"/>
      <c r="X5" s="5"/>
      <c r="Y5" s="5"/>
      <c r="Z5" s="5"/>
    </row>
    <row r="6" spans="1:26" ht="14.75">
      <c r="A6" s="20">
        <v>2</v>
      </c>
      <c r="B6" s="21"/>
      <c r="C6" s="21"/>
      <c r="D6" s="22" t="str">
        <f>IF(OR(B6="",C6=""),"",MAX(0,B6-C6))</f>
        <v/>
      </c>
      <c r="E6" s="21"/>
      <c r="F6" s="21"/>
      <c r="G6" s="21"/>
      <c r="H6" s="5"/>
      <c r="I6" s="5"/>
      <c r="J6" s="5"/>
      <c r="K6" s="5"/>
      <c r="L6" s="5"/>
      <c r="M6" s="5"/>
      <c r="N6" s="5"/>
      <c r="O6" s="5"/>
      <c r="P6" s="5"/>
      <c r="Q6" s="5"/>
      <c r="R6" s="5"/>
      <c r="S6" s="5"/>
      <c r="T6" s="5"/>
      <c r="U6" s="5"/>
      <c r="V6" s="5"/>
      <c r="W6" s="5"/>
      <c r="X6" s="5"/>
      <c r="Y6" s="5"/>
      <c r="Z6" s="5"/>
    </row>
    <row r="7" spans="1:26" ht="14.75">
      <c r="A7" s="20">
        <v>3</v>
      </c>
      <c r="B7" s="21"/>
      <c r="C7" s="21"/>
      <c r="D7" s="22" t="str">
        <f>IF(OR(B7="",C7=""),"",MAX(0,B7-C7))</f>
        <v/>
      </c>
      <c r="E7" s="21"/>
      <c r="F7" s="21"/>
      <c r="G7" s="21"/>
      <c r="H7" s="5"/>
      <c r="I7" s="5"/>
      <c r="J7" s="5"/>
      <c r="K7" s="5"/>
      <c r="L7" s="5"/>
      <c r="M7" s="5"/>
      <c r="N7" s="5"/>
      <c r="O7" s="5"/>
      <c r="P7" s="5"/>
      <c r="Q7" s="5"/>
      <c r="R7" s="5"/>
      <c r="S7" s="5"/>
      <c r="T7" s="5"/>
      <c r="U7" s="5"/>
      <c r="V7" s="5"/>
      <c r="W7" s="5"/>
      <c r="X7" s="5"/>
      <c r="Y7" s="5"/>
      <c r="Z7" s="5"/>
    </row>
    <row r="8" spans="1:26" ht="14.75">
      <c r="A8" s="20">
        <v>4</v>
      </c>
      <c r="B8" s="21"/>
      <c r="C8" s="21"/>
      <c r="D8" s="22" t="str">
        <f>IF(OR(B8="",C8=""),"",MAX(0,B8-C8))</f>
        <v/>
      </c>
      <c r="E8" s="21"/>
      <c r="F8" s="21"/>
      <c r="G8" s="21"/>
      <c r="H8" s="5"/>
      <c r="I8" s="5"/>
      <c r="J8" s="5"/>
      <c r="K8" s="5"/>
      <c r="L8" s="5"/>
      <c r="M8" s="5"/>
      <c r="N8" s="5"/>
      <c r="O8" s="5"/>
      <c r="P8" s="5"/>
      <c r="Q8" s="5"/>
      <c r="R8" s="5"/>
      <c r="S8" s="5"/>
      <c r="T8" s="5"/>
      <c r="U8" s="5"/>
      <c r="V8" s="5"/>
      <c r="W8" s="5"/>
      <c r="X8" s="5"/>
      <c r="Y8" s="5"/>
      <c r="Z8" s="5"/>
    </row>
    <row r="9" spans="1:26" ht="14.75">
      <c r="A9" s="5"/>
      <c r="B9" s="5"/>
      <c r="C9" s="5"/>
      <c r="D9" s="5"/>
      <c r="E9" s="5"/>
      <c r="F9" s="5"/>
      <c r="G9" s="5"/>
      <c r="H9" s="5"/>
      <c r="I9" s="5"/>
      <c r="J9" s="5"/>
      <c r="K9" s="5"/>
      <c r="L9" s="5"/>
      <c r="M9" s="5"/>
      <c r="N9" s="5"/>
      <c r="O9" s="5"/>
      <c r="P9" s="5"/>
      <c r="Q9" s="5"/>
      <c r="R9" s="5"/>
      <c r="S9" s="5"/>
      <c r="T9" s="5"/>
      <c r="U9" s="5"/>
      <c r="V9" s="5"/>
      <c r="W9" s="5"/>
      <c r="X9" s="5"/>
      <c r="Y9" s="5"/>
      <c r="Z9" s="5"/>
    </row>
    <row r="10" spans="1:26" ht="29" customHeight="1">
      <c r="A10" s="29" t="s">
        <v>118</v>
      </c>
      <c r="B10" s="29"/>
      <c r="C10" s="5"/>
      <c r="D10" s="5"/>
      <c r="E10" s="5"/>
      <c r="F10" s="5"/>
      <c r="G10" s="5"/>
      <c r="H10" s="5"/>
      <c r="I10" s="5"/>
      <c r="J10" s="5"/>
      <c r="K10" s="5"/>
      <c r="L10" s="5"/>
      <c r="M10" s="5"/>
      <c r="N10" s="5"/>
      <c r="O10" s="5"/>
      <c r="P10" s="5"/>
      <c r="Q10" s="5"/>
      <c r="R10" s="5"/>
      <c r="S10" s="5"/>
      <c r="T10" s="5"/>
      <c r="U10" s="5"/>
      <c r="V10" s="5"/>
      <c r="W10" s="5"/>
      <c r="X10" s="5"/>
      <c r="Y10" s="5"/>
      <c r="Z10" s="5"/>
    </row>
    <row r="11" spans="1:26" ht="44.25">
      <c r="A11" s="1" t="s">
        <v>94</v>
      </c>
      <c r="B11" s="28" t="s">
        <v>95</v>
      </c>
      <c r="C11" s="5"/>
      <c r="D11" s="5"/>
      <c r="E11" s="5"/>
      <c r="F11" s="5"/>
      <c r="G11" s="5"/>
      <c r="H11" s="5"/>
      <c r="I11" s="5"/>
      <c r="J11" s="5"/>
      <c r="K11" s="5"/>
      <c r="L11" s="5"/>
      <c r="M11" s="5"/>
      <c r="N11" s="5"/>
      <c r="O11" s="5"/>
      <c r="P11" s="5"/>
      <c r="Q11" s="5"/>
      <c r="R11" s="5"/>
      <c r="S11" s="5"/>
      <c r="T11" s="5"/>
      <c r="U11" s="5"/>
      <c r="V11" s="5"/>
      <c r="W11" s="5"/>
      <c r="X11" s="5"/>
      <c r="Y11" s="5"/>
      <c r="Z11" s="5"/>
    </row>
    <row r="12" spans="1:26" ht="44.25">
      <c r="A12" s="5" t="s">
        <v>96</v>
      </c>
      <c r="B12" s="20">
        <f>SUM(B5:B8)</f>
        <v>0</v>
      </c>
      <c r="C12" s="5"/>
      <c r="D12" s="5"/>
      <c r="E12" s="5"/>
      <c r="F12" s="5"/>
      <c r="G12" s="5"/>
      <c r="H12" s="5"/>
      <c r="I12" s="5"/>
      <c r="J12" s="5"/>
      <c r="K12" s="5"/>
      <c r="L12" s="5"/>
      <c r="M12" s="5"/>
      <c r="N12" s="5"/>
      <c r="O12" s="5"/>
      <c r="P12" s="5"/>
      <c r="Q12" s="5"/>
      <c r="R12" s="5"/>
      <c r="S12" s="5"/>
      <c r="T12" s="5"/>
      <c r="U12" s="5"/>
      <c r="V12" s="5"/>
      <c r="W12" s="5"/>
      <c r="X12" s="5"/>
      <c r="Y12" s="5"/>
      <c r="Z12" s="5"/>
    </row>
    <row r="13" spans="1:26" ht="44.25">
      <c r="A13" s="5" t="s">
        <v>97</v>
      </c>
      <c r="B13" s="20">
        <f>SUM(C5:C8)</f>
        <v>0</v>
      </c>
      <c r="C13" s="5"/>
      <c r="D13" s="5"/>
      <c r="E13" s="5"/>
      <c r="F13" s="5"/>
      <c r="G13" s="5"/>
      <c r="H13" s="5"/>
      <c r="I13" s="5"/>
      <c r="J13" s="5"/>
      <c r="K13" s="5"/>
      <c r="L13" s="5"/>
      <c r="M13" s="5"/>
      <c r="N13" s="5"/>
      <c r="O13" s="5"/>
      <c r="P13" s="5"/>
      <c r="Q13" s="5"/>
      <c r="R13" s="5"/>
      <c r="S13" s="5"/>
      <c r="T13" s="5"/>
      <c r="U13" s="5"/>
      <c r="V13" s="5"/>
      <c r="W13" s="5"/>
      <c r="X13" s="5"/>
      <c r="Y13" s="5"/>
      <c r="Z13" s="5"/>
    </row>
    <row r="14" spans="1:26" ht="44.25">
      <c r="A14" s="5" t="s">
        <v>90</v>
      </c>
      <c r="B14" s="20">
        <f>SUM(D5:D8)</f>
        <v>0</v>
      </c>
      <c r="C14" s="5"/>
      <c r="D14" s="5"/>
      <c r="E14" s="5"/>
      <c r="F14" s="5"/>
      <c r="G14" s="5"/>
      <c r="H14" s="5"/>
      <c r="I14" s="5"/>
      <c r="J14" s="5"/>
      <c r="K14" s="5"/>
      <c r="L14" s="5"/>
      <c r="M14" s="5"/>
      <c r="N14" s="5"/>
      <c r="O14" s="5"/>
      <c r="P14" s="5"/>
      <c r="Q14" s="5"/>
      <c r="R14" s="5"/>
      <c r="S14" s="5"/>
      <c r="T14" s="5"/>
      <c r="U14" s="5"/>
      <c r="V14" s="5"/>
      <c r="W14" s="5"/>
      <c r="X14" s="5"/>
      <c r="Y14" s="5"/>
      <c r="Z14" s="5"/>
    </row>
    <row r="15" spans="1:26" ht="29.5">
      <c r="A15" s="5" t="s">
        <v>98</v>
      </c>
      <c r="B15" s="30">
        <f>IFERROR(B13/B12,0)</f>
        <v>0</v>
      </c>
      <c r="C15" s="5"/>
      <c r="D15" s="5"/>
      <c r="E15" s="5"/>
      <c r="F15" s="5"/>
      <c r="G15" s="5"/>
      <c r="H15" s="5"/>
      <c r="I15" s="5"/>
      <c r="J15" s="5"/>
      <c r="K15" s="5"/>
      <c r="L15" s="5"/>
      <c r="M15" s="5"/>
      <c r="N15" s="5"/>
      <c r="O15" s="5"/>
      <c r="P15" s="5"/>
      <c r="Q15" s="5"/>
      <c r="R15" s="5"/>
      <c r="S15" s="5"/>
      <c r="T15" s="5"/>
      <c r="U15" s="5"/>
      <c r="V15" s="5"/>
      <c r="W15" s="5"/>
      <c r="X15" s="5"/>
      <c r="Y15" s="5"/>
      <c r="Z15" s="5"/>
    </row>
    <row r="16" spans="1:26" ht="14.75">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ht="14.75">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ht="29" customHeight="1">
      <c r="A18" s="7" t="s">
        <v>99</v>
      </c>
      <c r="B18" s="7"/>
      <c r="C18" s="7"/>
      <c r="D18" s="7"/>
      <c r="E18" s="7"/>
      <c r="F18" s="7"/>
      <c r="G18" s="7"/>
      <c r="H18" s="5"/>
      <c r="I18" s="5"/>
      <c r="J18" s="5"/>
      <c r="K18" s="5"/>
      <c r="L18" s="5"/>
      <c r="M18" s="5"/>
      <c r="N18" s="5"/>
      <c r="O18" s="5"/>
      <c r="P18" s="5"/>
      <c r="Q18" s="5"/>
      <c r="R18" s="5"/>
      <c r="S18" s="5"/>
      <c r="T18" s="5"/>
      <c r="U18" s="5"/>
      <c r="V18" s="5"/>
      <c r="W18" s="5"/>
      <c r="X18" s="5"/>
      <c r="Y18" s="5"/>
      <c r="Z18" s="5"/>
    </row>
    <row r="19" spans="1:26" ht="14.75">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ht="14.75">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ht="14.75">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ht="14.75">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4.75">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4.75">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4.7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4.75">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4.75">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4.75">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4.75">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4.7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4.75">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4.7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4.75">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4.75">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4.7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4.7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4.7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4.7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4.7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4.7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4.7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4.7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4.7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4.7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4.7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4.7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4.7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4.7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4.7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4.75">
      <c r="A50" s="5"/>
      <c r="B50" s="5"/>
      <c r="C50" s="5"/>
      <c r="D50" s="5"/>
      <c r="E50" s="5"/>
      <c r="F50" s="5"/>
      <c r="G50" s="5"/>
      <c r="H50" s="5"/>
      <c r="I50" s="5"/>
      <c r="J50" s="5"/>
      <c r="K50" s="5"/>
      <c r="L50" s="5"/>
      <c r="M50" s="5"/>
      <c r="N50" s="5"/>
      <c r="O50" s="5"/>
      <c r="P50" s="5"/>
      <c r="Q50" s="5"/>
      <c r="R50" s="5"/>
      <c r="S50" s="5"/>
      <c r="T50" s="5"/>
      <c r="U50" s="5"/>
      <c r="V50" s="5"/>
      <c r="W50" s="5"/>
      <c r="X50" s="5"/>
      <c r="Y50" s="5"/>
      <c r="Z50" s="5"/>
    </row>
  </sheetData>
  <mergeCells count="4">
    <mergeCell ref="A1:G1"/>
    <mergeCell ref="A2:G2"/>
    <mergeCell ref="A18:G18"/>
    <mergeCell ref="A10:B10"/>
  </mergeCells>
  <conditionalFormatting sqref="E5:E8">
    <cfRule type="expression" dxfId="2" priority="1">
      <formula>E5="Green"</formula>
    </cfRule>
    <cfRule type="expression" dxfId="1" priority="2">
      <formula>E5="Amber"</formula>
    </cfRule>
    <cfRule type="expression" dxfId="0" priority="3">
      <formula>E5="Red"</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xr:uid="{00000000-0002-0000-0300-000000000000}">
          <x14:formula1>
            <xm:f>Lists!$C$2:$C$4</xm:f>
          </x14:formula1>
          <xm:sqref>E5:E8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
  <sheetViews>
    <sheetView workbookViewId="0"/>
  </sheetViews>
  <sheetFormatPr defaultRowHeight="14.25"/>
  <sheetData>
    <row r="1" spans="1:3">
      <c r="A1" t="s">
        <v>3</v>
      </c>
      <c r="B1" t="s">
        <v>100</v>
      </c>
      <c r="C1" t="s">
        <v>101</v>
      </c>
    </row>
    <row r="2" spans="1:3">
      <c r="A2" t="s">
        <v>102</v>
      </c>
      <c r="B2" t="s">
        <v>103</v>
      </c>
      <c r="C2" t="s">
        <v>104</v>
      </c>
    </row>
    <row r="3" spans="1:3">
      <c r="A3" t="s">
        <v>105</v>
      </c>
      <c r="B3" t="s">
        <v>106</v>
      </c>
      <c r="C3" t="s">
        <v>107</v>
      </c>
    </row>
    <row r="4" spans="1:3">
      <c r="A4" t="s">
        <v>108</v>
      </c>
      <c r="B4" t="s">
        <v>109</v>
      </c>
      <c r="C4" t="s">
        <v>110</v>
      </c>
    </row>
    <row r="5" spans="1:3">
      <c r="B5"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1 Early Warning</vt:lpstr>
      <vt:lpstr>2 Capacity Cost</vt:lpstr>
      <vt:lpstr>3 Recharge Exchange</vt:lpstr>
      <vt:lpstr>4 Four Week Experiment</vt:lpstr>
      <vt:lpstr>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Jo-Ann Garbutt</cp:lastModifiedBy>
  <dcterms:created xsi:type="dcterms:W3CDTF">2026-09-16T10:26:31Z</dcterms:created>
  <dcterms:modified xsi:type="dcterms:W3CDTF">2026-09-16T10:26:31Z</dcterms:modified>
</cp:coreProperties>
</file>